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F:\SEO\产品目录\"/>
    </mc:Choice>
  </mc:AlternateContent>
  <xr:revisionPtr revIDLastSave="0" documentId="8_{3DDF0B95-6798-4575-827A-C4CA21F1A1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WpsReserved_CellImgList" sheetId="2" state="veryHidden" r:id="rId2"/>
  </sheets>
  <definedNames>
    <definedName name="_xlnm.Print_Area" localSheetId="0">Sheet1!$A$1:$K$77</definedName>
  </definedNames>
  <calcPr calcId="191029" concurrentCalc="0"/>
</workbook>
</file>

<file path=xl/calcChain.xml><?xml version="1.0" encoding="utf-8"?>
<calcChain xmlns="http://schemas.openxmlformats.org/spreadsheetml/2006/main">
  <c r="K76" i="1" l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0" i="1"/>
  <c r="K49" i="1"/>
  <c r="K48" i="1"/>
  <c r="K47" i="1"/>
  <c r="K46" i="1"/>
  <c r="K45" i="1"/>
  <c r="K40" i="1"/>
  <c r="K39" i="1"/>
  <c r="K38" i="1"/>
  <c r="K37" i="1"/>
  <c r="K36" i="1"/>
  <c r="K35" i="1"/>
  <c r="K30" i="1"/>
  <c r="K29" i="1"/>
  <c r="K28" i="1"/>
  <c r="K27" i="1"/>
  <c r="K26" i="1"/>
  <c r="K25" i="1"/>
  <c r="K24" i="1"/>
  <c r="K23" i="1"/>
  <c r="K22" i="1"/>
  <c r="K21" i="1"/>
  <c r="K15" i="1"/>
  <c r="K14" i="1"/>
  <c r="K13" i="1"/>
  <c r="K12" i="1"/>
</calcChain>
</file>

<file path=xl/sharedStrings.xml><?xml version="1.0" encoding="utf-8"?>
<sst xmlns="http://schemas.openxmlformats.org/spreadsheetml/2006/main" count="268" uniqueCount="161">
  <si>
    <t>Healthy, Nontoxic, Harmless and Sanitary</t>
  </si>
  <si>
    <t>100℃ Water &amp; 120℃ Oil resistant, without leakage</t>
  </si>
  <si>
    <t>Bio-based</t>
  </si>
  <si>
    <t>Microwaveable and Freezer safe</t>
  </si>
  <si>
    <t>Picture</t>
  </si>
  <si>
    <t>Item No.</t>
  </si>
  <si>
    <t>Description</t>
  </si>
  <si>
    <t>Specification
/mm</t>
  </si>
  <si>
    <t>Color</t>
  </si>
  <si>
    <t>Weight                   (G)±5%
/gram</t>
  </si>
  <si>
    <t>pcs/ctn</t>
  </si>
  <si>
    <t>Carton size
/(mm)</t>
  </si>
  <si>
    <t>CBM/ctn</t>
  </si>
  <si>
    <t>L</t>
  </si>
  <si>
    <t>W</t>
  </si>
  <si>
    <t>H</t>
  </si>
  <si>
    <t>Clamshell Box</t>
  </si>
  <si>
    <t>LB-83</t>
  </si>
  <si>
    <t>800ml 3 compartment clamshell box
(8", 24.5 oz)</t>
  </si>
  <si>
    <t>205*200*70</t>
  </si>
  <si>
    <t>White</t>
  </si>
  <si>
    <t>LB-81</t>
  </si>
  <si>
    <t>800ml 
clamshell box
(8", 28 oz)</t>
  </si>
  <si>
    <t>LB-95</t>
  </si>
  <si>
    <t>500ml clamshell box</t>
  </si>
  <si>
    <t>218*125*75</t>
  </si>
  <si>
    <t>LB-06</t>
  </si>
  <si>
    <t>400ml clamshell box</t>
  </si>
  <si>
    <t>155*155*80</t>
  </si>
  <si>
    <t>NWZ-03</t>
  </si>
  <si>
    <t>800ml clamshell box
(8", 17.5 oz)</t>
  </si>
  <si>
    <t>210*145*60</t>
  </si>
  <si>
    <t>Takeaway Containers</t>
  </si>
  <si>
    <t>NWH-07</t>
  </si>
  <si>
    <t>1000ml Single Lattice Container
(9", 35 oz)</t>
  </si>
  <si>
    <t>225.5*151.5*63</t>
  </si>
  <si>
    <t>True color</t>
  </si>
  <si>
    <t>NWH-08</t>
  </si>
  <si>
    <t>800ml Single Lattice Container
(9", 28 oz)</t>
  </si>
  <si>
    <t>225*150*50</t>
  </si>
  <si>
    <t>NWH-14</t>
  </si>
  <si>
    <t>700ml Single Lattice Container
(8", 24.5 oz)</t>
  </si>
  <si>
    <t>210*140*40</t>
  </si>
  <si>
    <t>NWH-15</t>
  </si>
  <si>
    <t>900ml Single Lattice Container
(8", 31.5 oz)</t>
  </si>
  <si>
    <t>210*140*45</t>
  </si>
  <si>
    <t>NWH-17</t>
  </si>
  <si>
    <t>500ml single compartment
container</t>
  </si>
  <si>
    <t>224*95*40</t>
  </si>
  <si>
    <t>NWH-16</t>
  </si>
  <si>
    <t>500ml 2
compartment
container</t>
  </si>
  <si>
    <t>NWH-18</t>
  </si>
  <si>
    <t>500ml 3 compartment
container</t>
  </si>
  <si>
    <t>NWH-12</t>
  </si>
  <si>
    <t>850ml 3 compartment
container</t>
  </si>
  <si>
    <t>242*180*40</t>
  </si>
  <si>
    <t>NWH-20</t>
  </si>
  <si>
    <t>900ml 4 
compartment
container</t>
  </si>
  <si>
    <t>235*204*40</t>
  </si>
  <si>
    <t>WNH-11</t>
  </si>
  <si>
    <t>950ml 5
compartment
container</t>
  </si>
  <si>
    <t>250*230*41</t>
  </si>
  <si>
    <t>Plate</t>
  </si>
  <si>
    <t>NWP-05</t>
  </si>
  <si>
    <t>5.5" Round Plate</t>
  </si>
  <si>
    <t>Ø140*20</t>
  </si>
  <si>
    <t>NWP-02</t>
  </si>
  <si>
    <t>7" Round Plate</t>
  </si>
  <si>
    <t>NWP-03</t>
  </si>
  <si>
    <t>8" Round Plate</t>
  </si>
  <si>
    <t>Ø207*20</t>
  </si>
  <si>
    <t>NWP-04</t>
  </si>
  <si>
    <t>9" Round Plate</t>
  </si>
  <si>
    <t>NWP-06</t>
  </si>
  <si>
    <t>9" Round Deep Plate</t>
  </si>
  <si>
    <t>Ø225*45</t>
  </si>
  <si>
    <t>NWP-01</t>
  </si>
  <si>
    <t>10.5" Round Deep Plate</t>
  </si>
  <si>
    <t>Bowl</t>
  </si>
  <si>
    <t>NWW-01</t>
  </si>
  <si>
    <t>300ml/10.5oz bowl</t>
  </si>
  <si>
    <t>Ø118*50</t>
  </si>
  <si>
    <t>white</t>
  </si>
  <si>
    <t>NWW-05</t>
  </si>
  <si>
    <t>400ml/14 oz bowl with lid</t>
  </si>
  <si>
    <t>Ø135*52</t>
  </si>
  <si>
    <t>NWW-06</t>
  </si>
  <si>
    <t>600ml/21oz bowl with lid</t>
  </si>
  <si>
    <t>Ø155*60</t>
  </si>
  <si>
    <t>NWW-08</t>
  </si>
  <si>
    <t>900ml/31.5 oz bowl with lid</t>
  </si>
  <si>
    <t>Ø180*68</t>
  </si>
  <si>
    <t>NWW-09</t>
  </si>
  <si>
    <t>1200ml bowl with lid and inner layer</t>
  </si>
  <si>
    <t>Ø188*72*136</t>
  </si>
  <si>
    <t>NWW-010</t>
  </si>
  <si>
    <t>1200ml bowl with lid</t>
  </si>
  <si>
    <t>200
（bowl and lid)</t>
  </si>
  <si>
    <t>Tray</t>
  </si>
  <si>
    <t>TP165</t>
  </si>
  <si>
    <t>220ml Tray</t>
  </si>
  <si>
    <t>165*135*15</t>
  </si>
  <si>
    <t>TP185</t>
  </si>
  <si>
    <t>230ml Tray</t>
  </si>
  <si>
    <t>185*135*15</t>
  </si>
  <si>
    <t>TP210</t>
  </si>
  <si>
    <t>280ml Tray</t>
  </si>
  <si>
    <t>210*135*15</t>
  </si>
  <si>
    <t>TP220</t>
  </si>
  <si>
    <t>450ml Tray</t>
  </si>
  <si>
    <t>215*185*15</t>
  </si>
  <si>
    <t>TP180</t>
  </si>
  <si>
    <t>380ml deep Tray</t>
  </si>
  <si>
    <t>180*140*30</t>
  </si>
  <si>
    <t>TP200</t>
  </si>
  <si>
    <t>900ml deep Tray</t>
  </si>
  <si>
    <t>200*140*60</t>
  </si>
  <si>
    <t>TP140</t>
  </si>
  <si>
    <t>180ml Tray</t>
  </si>
  <si>
    <t>140*140*15</t>
  </si>
  <si>
    <t>TP150</t>
  </si>
  <si>
    <t>190ml Tray</t>
  </si>
  <si>
    <t>150*150*15</t>
  </si>
  <si>
    <t>TP245</t>
  </si>
  <si>
    <t>240ml Tray</t>
  </si>
  <si>
    <t>245*130*15</t>
  </si>
  <si>
    <t>TP220A</t>
  </si>
  <si>
    <t>400ml Tray</t>
  </si>
  <si>
    <t>220*155*20</t>
  </si>
  <si>
    <t>TP235</t>
  </si>
  <si>
    <t>235*180*20</t>
  </si>
  <si>
    <t>TP315</t>
  </si>
  <si>
    <t>1100ml deep Tray</t>
  </si>
  <si>
    <t>310*230*25</t>
  </si>
  <si>
    <t>TP375</t>
  </si>
  <si>
    <t>1200ml deep Tray</t>
  </si>
  <si>
    <t>375*205*37</t>
  </si>
  <si>
    <t>TP273</t>
  </si>
  <si>
    <t>300ml Tray</t>
  </si>
  <si>
    <t>273*149*16</t>
  </si>
  <si>
    <t>TP235A</t>
  </si>
  <si>
    <t>800ml Tray</t>
  </si>
  <si>
    <t>235*171*33</t>
  </si>
  <si>
    <t>TP211</t>
  </si>
  <si>
    <t>500ml Tray</t>
  </si>
  <si>
    <t>211*147*30</t>
  </si>
  <si>
    <t>TP275</t>
  </si>
  <si>
    <t>1000ml deep Tray</t>
  </si>
  <si>
    <t>275*220*30</t>
  </si>
  <si>
    <t>Cup</t>
  </si>
  <si>
    <t>NWB-01</t>
  </si>
  <si>
    <t>220ml cup
(8 oz)</t>
  </si>
  <si>
    <t>Ø73*90*48</t>
  </si>
  <si>
    <t>Address:  Room 2007, Building No. 3, Xindi City Square, #3669 Luzhou Avenue, Baohe District, Hefei, China     
Website: www.bagasseproduct.com</t>
    <phoneticPr fontId="8" type="noConversion"/>
  </si>
  <si>
    <r>
      <rPr>
        <sz val="16"/>
        <color theme="1"/>
        <rFont val="Calibri"/>
        <family val="2"/>
      </rPr>
      <t>Ø185*20</t>
    </r>
  </si>
  <si>
    <r>
      <rPr>
        <sz val="16"/>
        <color theme="1"/>
        <rFont val="Calibri"/>
        <family val="2"/>
      </rPr>
      <t>Ø230*20</t>
    </r>
  </si>
  <si>
    <r>
      <rPr>
        <sz val="16"/>
        <color theme="1"/>
        <rFont val="Calibri"/>
        <family val="2"/>
      </rPr>
      <t>Ø</t>
    </r>
    <r>
      <rPr>
        <sz val="16"/>
        <color rgb="FF000000"/>
        <rFont val="Calibri"/>
        <family val="2"/>
      </rPr>
      <t>271*44</t>
    </r>
  </si>
  <si>
    <r>
      <t xml:space="preserve">200
</t>
    </r>
    <r>
      <rPr>
        <sz val="16"/>
        <rFont val="宋体"/>
        <family val="3"/>
        <charset val="134"/>
      </rPr>
      <t>（</t>
    </r>
    <r>
      <rPr>
        <sz val="16"/>
        <rFont val="Arial"/>
        <family val="2"/>
      </rPr>
      <t>inner layer)</t>
    </r>
  </si>
  <si>
    <t xml:space="preserve">Export Dept. Attn:Michel Du
Mobile phone &amp; Whatsapp: +86-13818426094
E-mail: michel@chi-ran.com
</t>
    <phoneticPr fontId="8" type="noConversion"/>
  </si>
  <si>
    <t>Remarks: 
1.All prices quotated above are valid within 10 days
2.Payment terms: By TT 50% deposit before production, Balance should be paid before shipment
3.Pakaging:the above quotation is for bulk-pack prices, retail packaging prices are subject to the actual situation.</t>
    <phoneticPr fontId="8" type="noConversion"/>
  </si>
  <si>
    <t xml:space="preserve"> Chiran Group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</si>
</sst>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.0000_ "/>
    <numFmt numFmtId="179" formatCode="#,##0_ "/>
    <numFmt numFmtId="180" formatCode="\$#,##0.000;\-\$#,##0.000"/>
  </numFmts>
  <fonts count="32" x14ac:knownFonts="1"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sz val="12"/>
      <color theme="1"/>
      <name val="宋体"/>
      <family val="3"/>
      <charset val="134"/>
      <scheme val="minor"/>
    </font>
    <font>
      <sz val="16"/>
      <color rgb="FFFF0000"/>
      <name val="Verdana"/>
      <family val="2"/>
    </font>
    <font>
      <sz val="16"/>
      <color rgb="FFFF0000"/>
      <name val="Arial"/>
      <family val="2"/>
    </font>
    <font>
      <sz val="16"/>
      <color theme="4" tint="-0.249977111117893"/>
      <name val="Verdana"/>
      <family val="2"/>
    </font>
    <font>
      <sz val="14"/>
      <color theme="1"/>
      <name val="Verdana"/>
      <family val="2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微软雅黑"/>
      <family val="2"/>
      <charset val="134"/>
    </font>
    <font>
      <b/>
      <sz val="16"/>
      <color theme="1" tint="0.34998626667073579"/>
      <name val="微软雅黑"/>
      <family val="2"/>
      <charset val="134"/>
    </font>
    <font>
      <b/>
      <sz val="16"/>
      <color theme="1" tint="0.34998626667073579"/>
      <name val="Verdana"/>
      <family val="2"/>
    </font>
    <font>
      <b/>
      <sz val="16"/>
      <color rgb="FF00B050"/>
      <name val="Segoe Print"/>
    </font>
    <font>
      <sz val="16"/>
      <name val="Verdana"/>
      <family val="2"/>
    </font>
    <font>
      <sz val="16"/>
      <color theme="1" tint="0.34998626667073579"/>
      <name val="Verdana"/>
      <family val="2"/>
    </font>
    <font>
      <b/>
      <sz val="16"/>
      <color theme="0"/>
      <name val="Arial"/>
      <family val="2"/>
    </font>
    <font>
      <b/>
      <sz val="16"/>
      <color theme="0"/>
      <name val="Verdana"/>
      <family val="2"/>
    </font>
    <font>
      <sz val="16"/>
      <color theme="1"/>
      <name val="宋体"/>
      <family val="3"/>
      <charset val="134"/>
      <scheme val="minor"/>
    </font>
    <font>
      <b/>
      <sz val="16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sz val="16"/>
      <color theme="1"/>
      <name val="Verdana"/>
      <family val="2"/>
    </font>
    <font>
      <sz val="16"/>
      <color theme="1"/>
      <name val="宋体"/>
      <family val="3"/>
      <charset val="134"/>
    </font>
    <font>
      <sz val="16"/>
      <color theme="1"/>
      <name val="Calibri"/>
      <family val="2"/>
    </font>
    <font>
      <sz val="16"/>
      <color rgb="FF000000"/>
      <name val="Calibri"/>
      <family val="2"/>
    </font>
    <font>
      <sz val="16"/>
      <name val="宋体"/>
      <family val="3"/>
      <charset val="134"/>
    </font>
    <font>
      <sz val="16"/>
      <color theme="1"/>
      <name val="Tahoma"/>
      <family val="2"/>
    </font>
    <font>
      <sz val="16"/>
      <color theme="1"/>
      <name val="Arial Rounded MT Bold"/>
      <family val="2"/>
    </font>
    <font>
      <b/>
      <sz val="14"/>
      <color theme="1"/>
      <name val="Arial"/>
      <family val="2"/>
    </font>
    <font>
      <b/>
      <sz val="14"/>
      <color theme="1"/>
      <name val="Verdana"/>
      <family val="2"/>
    </font>
    <font>
      <sz val="14"/>
      <color theme="1"/>
      <name val="宋体"/>
      <family val="3"/>
      <charset val="134"/>
      <scheme val="minor"/>
    </font>
    <font>
      <b/>
      <sz val="36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9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theme="9" tint="0.3999145481734672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9" fontId="3" fillId="0" borderId="7" xfId="0" applyNumberFormat="1" applyFont="1" applyFill="1" applyBorder="1" applyAlignment="1">
      <alignment horizontal="center" vertical="center" wrapText="1"/>
    </xf>
    <xf numFmtId="180" fontId="5" fillId="0" borderId="7" xfId="0" applyNumberFormat="1" applyFont="1" applyFill="1" applyBorder="1" applyAlignment="1">
      <alignment horizontal="center" vertical="center" wrapText="1"/>
    </xf>
    <xf numFmtId="178" fontId="4" fillId="0" borderId="7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178" fontId="12" fillId="0" borderId="3" xfId="0" applyNumberFormat="1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178" fontId="12" fillId="0" borderId="0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vertical="top" wrapText="1"/>
    </xf>
    <xf numFmtId="0" fontId="15" fillId="3" borderId="7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178" fontId="15" fillId="3" borderId="7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vertical="center"/>
    </xf>
    <xf numFmtId="0" fontId="18" fillId="4" borderId="7" xfId="1" applyFont="1" applyFill="1" applyBorder="1" applyAlignment="1">
      <alignment horizontal="center" vertical="center"/>
    </xf>
    <xf numFmtId="0" fontId="19" fillId="4" borderId="7" xfId="1" applyFont="1" applyFill="1" applyBorder="1" applyAlignment="1">
      <alignment horizontal="center" vertical="center" wrapText="1"/>
    </xf>
    <xf numFmtId="0" fontId="13" fillId="4" borderId="7" xfId="1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 wrapText="1"/>
    </xf>
    <xf numFmtId="178" fontId="19" fillId="4" borderId="7" xfId="1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vertical="center" wrapText="1"/>
    </xf>
    <xf numFmtId="0" fontId="19" fillId="4" borderId="7" xfId="1" applyFont="1" applyFill="1" applyBorder="1" applyAlignment="1">
      <alignment horizontal="center" vertical="center"/>
    </xf>
    <xf numFmtId="0" fontId="23" fillId="4" borderId="7" xfId="1" applyFont="1" applyFill="1" applyBorder="1" applyAlignment="1">
      <alignment horizontal="center" vertical="center"/>
    </xf>
    <xf numFmtId="0" fontId="19" fillId="4" borderId="7" xfId="1" applyFont="1" applyFill="1" applyBorder="1" applyAlignment="1">
      <alignment vertical="center"/>
    </xf>
    <xf numFmtId="0" fontId="26" fillId="0" borderId="7" xfId="0" applyFont="1" applyFill="1" applyBorder="1" applyAlignment="1">
      <alignment horizontal="center" vertical="center"/>
    </xf>
    <xf numFmtId="0" fontId="18" fillId="4" borderId="7" xfId="1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left" vertical="center" wrapText="1"/>
    </xf>
    <xf numFmtId="0" fontId="27" fillId="5" borderId="7" xfId="0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178" fontId="28" fillId="2" borderId="1" xfId="0" applyNumberFormat="1" applyFont="1" applyFill="1" applyBorder="1" applyAlignment="1">
      <alignment horizontal="center" vertical="center" wrapText="1"/>
    </xf>
    <xf numFmtId="0" fontId="3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78" fontId="30" fillId="0" borderId="0" xfId="0" applyNumberFormat="1" applyFont="1" applyFill="1" applyAlignment="1">
      <alignment vertical="center"/>
    </xf>
    <xf numFmtId="0" fontId="31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21590</xdr:colOff>
      <xdr:row>54</xdr:row>
      <xdr:rowOff>17145</xdr:rowOff>
    </xdr:from>
    <xdr:to>
      <xdr:col>0</xdr:col>
      <xdr:colOff>1070610</xdr:colOff>
      <xdr:row>54</xdr:row>
      <xdr:rowOff>866140</xdr:rowOff>
    </xdr:to>
    <xdr:pic>
      <xdr:nvPicPr>
        <xdr:cNvPr id="6" name="图片 48" descr="xl/media/OImage65670483320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590" y="34088070"/>
          <a:ext cx="1049020" cy="848995"/>
        </a:xfrm>
        <a:prstGeom prst="rect">
          <a:avLst/>
        </a:prstGeom>
        <a:noFill/>
      </xdr:spPr>
    </xdr:pic>
    <xdr:clientData/>
  </xdr:twoCellAnchor>
  <xdr:twoCellAnchor>
    <xdr:from>
      <xdr:col>0</xdr:col>
      <xdr:colOff>24130</xdr:colOff>
      <xdr:row>55</xdr:row>
      <xdr:rowOff>17780</xdr:rowOff>
    </xdr:from>
    <xdr:to>
      <xdr:col>0</xdr:col>
      <xdr:colOff>1068070</xdr:colOff>
      <xdr:row>55</xdr:row>
      <xdr:rowOff>866775</xdr:rowOff>
    </xdr:to>
    <xdr:pic>
      <xdr:nvPicPr>
        <xdr:cNvPr id="7" name="图片 49" descr="xl/media/OImage65670616921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" y="34978340"/>
          <a:ext cx="1043940" cy="848995"/>
        </a:xfrm>
        <a:prstGeom prst="rect">
          <a:avLst/>
        </a:prstGeom>
        <a:noFill/>
      </xdr:spPr>
    </xdr:pic>
    <xdr:clientData/>
  </xdr:twoCellAnchor>
  <xdr:twoCellAnchor>
    <xdr:from>
      <xdr:col>0</xdr:col>
      <xdr:colOff>18415</xdr:colOff>
      <xdr:row>56</xdr:row>
      <xdr:rowOff>22860</xdr:rowOff>
    </xdr:from>
    <xdr:to>
      <xdr:col>0</xdr:col>
      <xdr:colOff>1073785</xdr:colOff>
      <xdr:row>56</xdr:row>
      <xdr:rowOff>861695</xdr:rowOff>
    </xdr:to>
    <xdr:pic>
      <xdr:nvPicPr>
        <xdr:cNvPr id="8" name="图片 50" descr="xl/media/OImage65670750522.jpe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415" y="35873055"/>
          <a:ext cx="1055370" cy="83883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18415</xdr:colOff>
      <xdr:row>57</xdr:row>
      <xdr:rowOff>20320</xdr:rowOff>
    </xdr:from>
    <xdr:to>
      <xdr:col>0</xdr:col>
      <xdr:colOff>1073785</xdr:colOff>
      <xdr:row>57</xdr:row>
      <xdr:rowOff>864870</xdr:rowOff>
    </xdr:to>
    <xdr:pic>
      <xdr:nvPicPr>
        <xdr:cNvPr id="9" name="图片 3" descr="TP220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086" r="4797"/>
        <a:stretch>
          <a:fillRect/>
        </a:stretch>
      </xdr:blipFill>
      <xdr:spPr>
        <a:xfrm>
          <a:off x="18415" y="36760150"/>
          <a:ext cx="1055370" cy="844550"/>
        </a:xfrm>
        <a:prstGeom prst="rect">
          <a:avLst/>
        </a:prstGeom>
      </xdr:spPr>
    </xdr:pic>
    <xdr:clientData/>
  </xdr:twoCellAnchor>
  <xdr:twoCellAnchor>
    <xdr:from>
      <xdr:col>0</xdr:col>
      <xdr:colOff>18415</xdr:colOff>
      <xdr:row>58</xdr:row>
      <xdr:rowOff>22225</xdr:rowOff>
    </xdr:from>
    <xdr:to>
      <xdr:col>0</xdr:col>
      <xdr:colOff>1073785</xdr:colOff>
      <xdr:row>58</xdr:row>
      <xdr:rowOff>862330</xdr:rowOff>
    </xdr:to>
    <xdr:pic>
      <xdr:nvPicPr>
        <xdr:cNvPr id="10" name="图片 51" descr="xl/media/OImage65670884123.jpe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415" y="37651690"/>
          <a:ext cx="1055370" cy="840105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0</xdr:col>
      <xdr:colOff>34925</xdr:colOff>
      <xdr:row>59</xdr:row>
      <xdr:rowOff>17780</xdr:rowOff>
    </xdr:from>
    <xdr:to>
      <xdr:col>0</xdr:col>
      <xdr:colOff>1056640</xdr:colOff>
      <xdr:row>59</xdr:row>
      <xdr:rowOff>866775</xdr:rowOff>
    </xdr:to>
    <xdr:pic>
      <xdr:nvPicPr>
        <xdr:cNvPr id="11" name="图片 52" descr="xl/media/OImage65671017724.jpe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38536880"/>
          <a:ext cx="1021715" cy="8489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</xdr:colOff>
      <xdr:row>61</xdr:row>
      <xdr:rowOff>17145</xdr:rowOff>
    </xdr:from>
    <xdr:to>
      <xdr:col>0</xdr:col>
      <xdr:colOff>1072515</xdr:colOff>
      <xdr:row>61</xdr:row>
      <xdr:rowOff>866140</xdr:rowOff>
    </xdr:to>
    <xdr:pic>
      <xdr:nvPicPr>
        <xdr:cNvPr id="12" name="图片 6" descr="TP150 3 无客户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9050" y="40315515"/>
          <a:ext cx="1053465" cy="84899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62</xdr:row>
      <xdr:rowOff>17780</xdr:rowOff>
    </xdr:from>
    <xdr:to>
      <xdr:col>0</xdr:col>
      <xdr:colOff>1073150</xdr:colOff>
      <xdr:row>62</xdr:row>
      <xdr:rowOff>866775</xdr:rowOff>
    </xdr:to>
    <xdr:pic>
      <xdr:nvPicPr>
        <xdr:cNvPr id="13" name="图片 8" descr="TP245 3 无客户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050" y="41205785"/>
          <a:ext cx="1054100" cy="848995"/>
        </a:xfrm>
        <a:prstGeom prst="rect">
          <a:avLst/>
        </a:prstGeom>
      </xdr:spPr>
    </xdr:pic>
    <xdr:clientData/>
  </xdr:twoCellAnchor>
  <xdr:twoCellAnchor editAs="oneCell">
    <xdr:from>
      <xdr:col>0</xdr:col>
      <xdr:colOff>19685</xdr:colOff>
      <xdr:row>63</xdr:row>
      <xdr:rowOff>17780</xdr:rowOff>
    </xdr:from>
    <xdr:to>
      <xdr:col>0</xdr:col>
      <xdr:colOff>1072515</xdr:colOff>
      <xdr:row>63</xdr:row>
      <xdr:rowOff>866775</xdr:rowOff>
    </xdr:to>
    <xdr:pic>
      <xdr:nvPicPr>
        <xdr:cNvPr id="14" name="图片 10" descr="TP220A 3 无客户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9685" y="42095420"/>
          <a:ext cx="1052830" cy="848995"/>
        </a:xfrm>
        <a:prstGeom prst="rect">
          <a:avLst/>
        </a:prstGeom>
      </xdr:spPr>
    </xdr:pic>
    <xdr:clientData/>
  </xdr:twoCellAnchor>
  <xdr:twoCellAnchor editAs="oneCell">
    <xdr:from>
      <xdr:col>0</xdr:col>
      <xdr:colOff>18415</xdr:colOff>
      <xdr:row>64</xdr:row>
      <xdr:rowOff>17780</xdr:rowOff>
    </xdr:from>
    <xdr:to>
      <xdr:col>0</xdr:col>
      <xdr:colOff>1073150</xdr:colOff>
      <xdr:row>64</xdr:row>
      <xdr:rowOff>866775</xdr:rowOff>
    </xdr:to>
    <xdr:pic>
      <xdr:nvPicPr>
        <xdr:cNvPr id="15" name="图片 11" descr="TP235 3 无客户log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18415" y="42985055"/>
          <a:ext cx="1054735" cy="848995"/>
        </a:xfrm>
        <a:prstGeom prst="rect">
          <a:avLst/>
        </a:prstGeom>
      </xdr:spPr>
    </xdr:pic>
    <xdr:clientData/>
  </xdr:twoCellAnchor>
  <xdr:twoCellAnchor editAs="oneCell">
    <xdr:from>
      <xdr:col>0</xdr:col>
      <xdr:colOff>18415</xdr:colOff>
      <xdr:row>65</xdr:row>
      <xdr:rowOff>17780</xdr:rowOff>
    </xdr:from>
    <xdr:to>
      <xdr:col>0</xdr:col>
      <xdr:colOff>1073150</xdr:colOff>
      <xdr:row>65</xdr:row>
      <xdr:rowOff>866775</xdr:rowOff>
    </xdr:to>
    <xdr:pic>
      <xdr:nvPicPr>
        <xdr:cNvPr id="16" name="图片 9" descr="TP315 3 无客户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8415" y="43874690"/>
          <a:ext cx="1054735" cy="848995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35</xdr:row>
      <xdr:rowOff>17780</xdr:rowOff>
    </xdr:from>
    <xdr:to>
      <xdr:col>0</xdr:col>
      <xdr:colOff>1066800</xdr:colOff>
      <xdr:row>35</xdr:row>
      <xdr:rowOff>866775</xdr:rowOff>
    </xdr:to>
    <xdr:pic>
      <xdr:nvPicPr>
        <xdr:cNvPr id="17" name="图片 78(1)" descr="a1f7356a26fecc1b8226e853a59a22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l="2991" r="4837"/>
        <a:stretch>
          <a:fillRect/>
        </a:stretch>
      </xdr:blipFill>
      <xdr:spPr>
        <a:xfrm>
          <a:off x="25400" y="21502370"/>
          <a:ext cx="1041400" cy="848995"/>
        </a:xfrm>
        <a:prstGeom prst="rect">
          <a:avLst/>
        </a:prstGeom>
      </xdr:spPr>
    </xdr:pic>
    <xdr:clientData/>
  </xdr:twoCellAnchor>
  <xdr:twoCellAnchor editAs="oneCell">
    <xdr:from>
      <xdr:col>0</xdr:col>
      <xdr:colOff>31115</xdr:colOff>
      <xdr:row>36</xdr:row>
      <xdr:rowOff>17145</xdr:rowOff>
    </xdr:from>
    <xdr:to>
      <xdr:col>0</xdr:col>
      <xdr:colOff>1060450</xdr:colOff>
      <xdr:row>36</xdr:row>
      <xdr:rowOff>866140</xdr:rowOff>
    </xdr:to>
    <xdr:pic>
      <xdr:nvPicPr>
        <xdr:cNvPr id="18" name="图片 81(1)" descr="c91091a46fb48731a97a8cc526a697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3001" r="5616"/>
        <a:stretch>
          <a:fillRect/>
        </a:stretch>
      </xdr:blipFill>
      <xdr:spPr>
        <a:xfrm>
          <a:off x="31115" y="22391370"/>
          <a:ext cx="1029335" cy="84899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37</xdr:row>
      <xdr:rowOff>17780</xdr:rowOff>
    </xdr:from>
    <xdr:to>
      <xdr:col>0</xdr:col>
      <xdr:colOff>1060450</xdr:colOff>
      <xdr:row>37</xdr:row>
      <xdr:rowOff>866775</xdr:rowOff>
    </xdr:to>
    <xdr:pic>
      <xdr:nvPicPr>
        <xdr:cNvPr id="19" name="图片 77(1)" descr="d0167e8a709e4d9b9e8c3dca73489bb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l="4155" r="4547"/>
        <a:stretch>
          <a:fillRect/>
        </a:stretch>
      </xdr:blipFill>
      <xdr:spPr>
        <a:xfrm>
          <a:off x="31750" y="23281640"/>
          <a:ext cx="1028700" cy="848995"/>
        </a:xfrm>
        <a:prstGeom prst="rect">
          <a:avLst/>
        </a:prstGeom>
      </xdr:spPr>
    </xdr:pic>
    <xdr:clientData/>
  </xdr:twoCellAnchor>
  <xdr:twoCellAnchor editAs="oneCell">
    <xdr:from>
      <xdr:col>0</xdr:col>
      <xdr:colOff>18415</xdr:colOff>
      <xdr:row>44</xdr:row>
      <xdr:rowOff>26670</xdr:rowOff>
    </xdr:from>
    <xdr:to>
      <xdr:col>0</xdr:col>
      <xdr:colOff>1073785</xdr:colOff>
      <xdr:row>44</xdr:row>
      <xdr:rowOff>857885</xdr:rowOff>
    </xdr:to>
    <xdr:pic>
      <xdr:nvPicPr>
        <xdr:cNvPr id="20" name="图片 27" descr="xl/media/image6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09" t="28680" r="8705" b="20027"/>
        <a:stretch>
          <a:fillRect/>
        </a:stretch>
      </xdr:blipFill>
      <xdr:spPr>
        <a:xfrm>
          <a:off x="18415" y="27426285"/>
          <a:ext cx="1055370" cy="83121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</xdr:colOff>
      <xdr:row>75</xdr:row>
      <xdr:rowOff>17780</xdr:rowOff>
    </xdr:from>
    <xdr:to>
      <xdr:col>0</xdr:col>
      <xdr:colOff>1070610</xdr:colOff>
      <xdr:row>75</xdr:row>
      <xdr:rowOff>866775</xdr:rowOff>
    </xdr:to>
    <xdr:pic>
      <xdr:nvPicPr>
        <xdr:cNvPr id="25" name="图片 27(1)" descr="211754320d2a6706342b0d1da2ceb0a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t="2546" b="4840"/>
        <a:stretch>
          <a:fillRect/>
        </a:stretch>
      </xdr:blipFill>
      <xdr:spPr>
        <a:xfrm>
          <a:off x="20955" y="50679350"/>
          <a:ext cx="1049655" cy="84899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60</xdr:row>
      <xdr:rowOff>17780</xdr:rowOff>
    </xdr:from>
    <xdr:to>
      <xdr:col>0</xdr:col>
      <xdr:colOff>1061720</xdr:colOff>
      <xdr:row>60</xdr:row>
      <xdr:rowOff>866775</xdr:rowOff>
    </xdr:to>
    <xdr:pic>
      <xdr:nvPicPr>
        <xdr:cNvPr id="55" name="图片 12" descr="TP140 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0480" y="39426515"/>
          <a:ext cx="1031240" cy="848995"/>
        </a:xfrm>
        <a:prstGeom prst="rect">
          <a:avLst/>
        </a:prstGeom>
      </xdr:spPr>
    </xdr:pic>
    <xdr:clientData/>
  </xdr:twoCellAnchor>
  <xdr:twoCellAnchor editAs="oneCell">
    <xdr:from>
      <xdr:col>0</xdr:col>
      <xdr:colOff>33020</xdr:colOff>
      <xdr:row>65</xdr:row>
      <xdr:rowOff>888365</xdr:rowOff>
    </xdr:from>
    <xdr:to>
      <xdr:col>0</xdr:col>
      <xdr:colOff>1059180</xdr:colOff>
      <xdr:row>66</xdr:row>
      <xdr:rowOff>848360</xdr:rowOff>
    </xdr:to>
    <xdr:pic>
      <xdr:nvPicPr>
        <xdr:cNvPr id="60" name="图片 36(1)" descr="TP375 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3020" y="44745275"/>
          <a:ext cx="1026160" cy="849630"/>
        </a:xfrm>
        <a:prstGeom prst="rect">
          <a:avLst/>
        </a:prstGeom>
      </xdr:spPr>
    </xdr:pic>
    <xdr:clientData/>
  </xdr:twoCellAnchor>
  <xdr:twoCellAnchor editAs="oneCell">
    <xdr:from>
      <xdr:col>0</xdr:col>
      <xdr:colOff>35560</xdr:colOff>
      <xdr:row>67</xdr:row>
      <xdr:rowOff>17780</xdr:rowOff>
    </xdr:from>
    <xdr:to>
      <xdr:col>0</xdr:col>
      <xdr:colOff>1056640</xdr:colOff>
      <xdr:row>67</xdr:row>
      <xdr:rowOff>866775</xdr:rowOff>
    </xdr:to>
    <xdr:pic>
      <xdr:nvPicPr>
        <xdr:cNvPr id="61" name="图片 40(1)" descr="TP273 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5560" y="45653960"/>
          <a:ext cx="1021080" cy="848995"/>
        </a:xfrm>
        <a:prstGeom prst="rect">
          <a:avLst/>
        </a:prstGeom>
      </xdr:spPr>
    </xdr:pic>
    <xdr:clientData/>
  </xdr:twoCellAnchor>
  <xdr:twoCellAnchor editAs="oneCell">
    <xdr:from>
      <xdr:col>0</xdr:col>
      <xdr:colOff>33020</xdr:colOff>
      <xdr:row>68</xdr:row>
      <xdr:rowOff>17145</xdr:rowOff>
    </xdr:from>
    <xdr:to>
      <xdr:col>0</xdr:col>
      <xdr:colOff>1058545</xdr:colOff>
      <xdr:row>68</xdr:row>
      <xdr:rowOff>866140</xdr:rowOff>
    </xdr:to>
    <xdr:pic>
      <xdr:nvPicPr>
        <xdr:cNvPr id="62" name="图片 44(2)" descr="TP235A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3020" y="46542960"/>
          <a:ext cx="1025525" cy="848995"/>
        </a:xfrm>
        <a:prstGeom prst="rect">
          <a:avLst/>
        </a:prstGeom>
      </xdr:spPr>
    </xdr:pic>
    <xdr:clientData/>
  </xdr:twoCellAnchor>
  <xdr:twoCellAnchor editAs="oneCell">
    <xdr:from>
      <xdr:col>0</xdr:col>
      <xdr:colOff>18415</xdr:colOff>
      <xdr:row>38</xdr:row>
      <xdr:rowOff>19685</xdr:rowOff>
    </xdr:from>
    <xdr:to>
      <xdr:col>0</xdr:col>
      <xdr:colOff>1073785</xdr:colOff>
      <xdr:row>38</xdr:row>
      <xdr:rowOff>864870</xdr:rowOff>
    </xdr:to>
    <xdr:pic>
      <xdr:nvPicPr>
        <xdr:cNvPr id="64" name="图片 4(2)" descr="07f4541bb39d2634ccd0a2ca76fc1fe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r="5439"/>
        <a:stretch>
          <a:fillRect/>
        </a:stretch>
      </xdr:blipFill>
      <xdr:spPr>
        <a:xfrm>
          <a:off x="18415" y="24173180"/>
          <a:ext cx="1055370" cy="845185"/>
        </a:xfrm>
        <a:prstGeom prst="rect">
          <a:avLst/>
        </a:prstGeom>
      </xdr:spPr>
    </xdr:pic>
    <xdr:clientData/>
  </xdr:twoCellAnchor>
  <xdr:twoCellAnchor editAs="oneCell">
    <xdr:from>
      <xdr:col>0</xdr:col>
      <xdr:colOff>18415</xdr:colOff>
      <xdr:row>34</xdr:row>
      <xdr:rowOff>22860</xdr:rowOff>
    </xdr:from>
    <xdr:to>
      <xdr:col>0</xdr:col>
      <xdr:colOff>1073785</xdr:colOff>
      <xdr:row>34</xdr:row>
      <xdr:rowOff>861695</xdr:rowOff>
    </xdr:to>
    <xdr:pic>
      <xdr:nvPicPr>
        <xdr:cNvPr id="65" name="图片 8(2)" descr="NWP-05 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 r="5436"/>
        <a:stretch>
          <a:fillRect/>
        </a:stretch>
      </xdr:blipFill>
      <xdr:spPr>
        <a:xfrm>
          <a:off x="18415" y="20617815"/>
          <a:ext cx="1055370" cy="838835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</xdr:colOff>
      <xdr:row>39</xdr:row>
      <xdr:rowOff>17780</xdr:rowOff>
    </xdr:from>
    <xdr:to>
      <xdr:col>0</xdr:col>
      <xdr:colOff>1069340</xdr:colOff>
      <xdr:row>39</xdr:row>
      <xdr:rowOff>866775</xdr:rowOff>
    </xdr:to>
    <xdr:pic>
      <xdr:nvPicPr>
        <xdr:cNvPr id="66" name="图片 1(1)" descr="d4c773cf41d3616e38e0685277a775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 l="6787"/>
        <a:stretch>
          <a:fillRect/>
        </a:stretch>
      </xdr:blipFill>
      <xdr:spPr>
        <a:xfrm>
          <a:off x="22225" y="25060910"/>
          <a:ext cx="1047115" cy="848995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</xdr:colOff>
      <xdr:row>11</xdr:row>
      <xdr:rowOff>21590</xdr:rowOff>
    </xdr:from>
    <xdr:to>
      <xdr:col>0</xdr:col>
      <xdr:colOff>1068070</xdr:colOff>
      <xdr:row>11</xdr:row>
      <xdr:rowOff>862330</xdr:rowOff>
    </xdr:to>
    <xdr:pic>
      <xdr:nvPicPr>
        <xdr:cNvPr id="26" name="图片 11(2)" descr="LB-83 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4130" y="5165090"/>
          <a:ext cx="1043940" cy="840740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</xdr:colOff>
      <xdr:row>12</xdr:row>
      <xdr:rowOff>20320</xdr:rowOff>
    </xdr:from>
    <xdr:to>
      <xdr:col>0</xdr:col>
      <xdr:colOff>1068070</xdr:colOff>
      <xdr:row>12</xdr:row>
      <xdr:rowOff>864870</xdr:rowOff>
    </xdr:to>
    <xdr:pic>
      <xdr:nvPicPr>
        <xdr:cNvPr id="27" name="图片 17" descr="LB-81 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24130" y="5226685"/>
          <a:ext cx="1043940" cy="844550"/>
        </a:xfrm>
        <a:prstGeom prst="rect">
          <a:avLst/>
        </a:prstGeom>
      </xdr:spPr>
    </xdr:pic>
    <xdr:clientData/>
  </xdr:twoCellAnchor>
  <xdr:twoCellAnchor editAs="oneCell">
    <xdr:from>
      <xdr:col>0</xdr:col>
      <xdr:colOff>26035</xdr:colOff>
      <xdr:row>13</xdr:row>
      <xdr:rowOff>20955</xdr:rowOff>
    </xdr:from>
    <xdr:to>
      <xdr:col>0</xdr:col>
      <xdr:colOff>1066800</xdr:colOff>
      <xdr:row>13</xdr:row>
      <xdr:rowOff>864235</xdr:rowOff>
    </xdr:to>
    <xdr:pic>
      <xdr:nvPicPr>
        <xdr:cNvPr id="28" name="图片 19" descr="LB-95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26035" y="6116955"/>
          <a:ext cx="1040765" cy="843280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</xdr:colOff>
      <xdr:row>14</xdr:row>
      <xdr:rowOff>20320</xdr:rowOff>
    </xdr:from>
    <xdr:to>
      <xdr:col>0</xdr:col>
      <xdr:colOff>1068070</xdr:colOff>
      <xdr:row>14</xdr:row>
      <xdr:rowOff>864870</xdr:rowOff>
    </xdr:to>
    <xdr:pic>
      <xdr:nvPicPr>
        <xdr:cNvPr id="29" name="图片 23(1)" descr="LB-06 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4130" y="7005955"/>
          <a:ext cx="1043940" cy="844550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</xdr:colOff>
      <xdr:row>26</xdr:row>
      <xdr:rowOff>10795</xdr:rowOff>
    </xdr:from>
    <xdr:to>
      <xdr:col>0</xdr:col>
      <xdr:colOff>1082040</xdr:colOff>
      <xdr:row>26</xdr:row>
      <xdr:rowOff>878840</xdr:rowOff>
    </xdr:to>
    <xdr:pic>
      <xdr:nvPicPr>
        <xdr:cNvPr id="31" name="图片 47" descr="xl/media/OImage65670349719.jpe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536" b="13056"/>
        <a:stretch>
          <a:fillRect/>
        </a:stretch>
      </xdr:blipFill>
      <xdr:spPr>
        <a:xfrm>
          <a:off x="20320" y="15580360"/>
          <a:ext cx="1061720" cy="8680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</xdr:colOff>
      <xdr:row>27</xdr:row>
      <xdr:rowOff>18415</xdr:rowOff>
    </xdr:from>
    <xdr:to>
      <xdr:col>0</xdr:col>
      <xdr:colOff>1078230</xdr:colOff>
      <xdr:row>27</xdr:row>
      <xdr:rowOff>871855</xdr:rowOff>
    </xdr:to>
    <xdr:pic>
      <xdr:nvPicPr>
        <xdr:cNvPr id="32" name="图片 31" descr="WNH-12-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 rot="10800000">
          <a:off x="15240" y="16477615"/>
          <a:ext cx="1062990" cy="853440"/>
        </a:xfrm>
        <a:prstGeom prst="rect">
          <a:avLst/>
        </a:prstGeom>
      </xdr:spPr>
    </xdr:pic>
    <xdr:clientData/>
  </xdr:twoCellAnchor>
  <xdr:twoCellAnchor editAs="oneCell">
    <xdr:from>
      <xdr:col>0</xdr:col>
      <xdr:colOff>23495</xdr:colOff>
      <xdr:row>28</xdr:row>
      <xdr:rowOff>26035</xdr:rowOff>
    </xdr:from>
    <xdr:to>
      <xdr:col>0</xdr:col>
      <xdr:colOff>1085215</xdr:colOff>
      <xdr:row>28</xdr:row>
      <xdr:rowOff>879475</xdr:rowOff>
    </xdr:to>
    <xdr:pic>
      <xdr:nvPicPr>
        <xdr:cNvPr id="39" name="图片 38" descr="WNH-20-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3495" y="17374870"/>
          <a:ext cx="1061720" cy="853440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</xdr:colOff>
      <xdr:row>20</xdr:row>
      <xdr:rowOff>17780</xdr:rowOff>
    </xdr:from>
    <xdr:to>
      <xdr:col>0</xdr:col>
      <xdr:colOff>1068070</xdr:colOff>
      <xdr:row>20</xdr:row>
      <xdr:rowOff>866775</xdr:rowOff>
    </xdr:to>
    <xdr:pic>
      <xdr:nvPicPr>
        <xdr:cNvPr id="40" name="图片 22" descr="xl/media/image3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05"/>
        <a:stretch>
          <a:fillRect/>
        </a:stretch>
      </xdr:blipFill>
      <xdr:spPr>
        <a:xfrm>
          <a:off x="24130" y="10249535"/>
          <a:ext cx="1043940" cy="8489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24765</xdr:colOff>
      <xdr:row>21</xdr:row>
      <xdr:rowOff>24130</xdr:rowOff>
    </xdr:from>
    <xdr:to>
      <xdr:col>0</xdr:col>
      <xdr:colOff>1067435</xdr:colOff>
      <xdr:row>21</xdr:row>
      <xdr:rowOff>861060</xdr:rowOff>
    </xdr:to>
    <xdr:pic>
      <xdr:nvPicPr>
        <xdr:cNvPr id="42" name="图片 21" descr="xl/media/image2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17"/>
        <a:stretch>
          <a:fillRect/>
        </a:stretch>
      </xdr:blipFill>
      <xdr:spPr>
        <a:xfrm>
          <a:off x="24765" y="11145520"/>
          <a:ext cx="1042670" cy="83693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18415</xdr:colOff>
      <xdr:row>29</xdr:row>
      <xdr:rowOff>17780</xdr:rowOff>
    </xdr:from>
    <xdr:to>
      <xdr:col>0</xdr:col>
      <xdr:colOff>1073785</xdr:colOff>
      <xdr:row>29</xdr:row>
      <xdr:rowOff>866140</xdr:rowOff>
    </xdr:to>
    <xdr:pic>
      <xdr:nvPicPr>
        <xdr:cNvPr id="43" name="图片 66" descr="WNH-11-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18415" y="18256250"/>
          <a:ext cx="1055370" cy="848360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</xdr:colOff>
      <xdr:row>24</xdr:row>
      <xdr:rowOff>22225</xdr:rowOff>
    </xdr:from>
    <xdr:to>
      <xdr:col>0</xdr:col>
      <xdr:colOff>1076960</xdr:colOff>
      <xdr:row>24</xdr:row>
      <xdr:rowOff>871220</xdr:rowOff>
    </xdr:to>
    <xdr:pic>
      <xdr:nvPicPr>
        <xdr:cNvPr id="44" name="图片 46(1)" descr="xl/media/OImage65669058518.jpe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59" b="9418"/>
        <a:stretch>
          <a:fillRect/>
        </a:stretch>
      </xdr:blipFill>
      <xdr:spPr>
        <a:xfrm>
          <a:off x="22225" y="13812520"/>
          <a:ext cx="1054735" cy="8489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25</xdr:row>
      <xdr:rowOff>24130</xdr:rowOff>
    </xdr:from>
    <xdr:to>
      <xdr:col>0</xdr:col>
      <xdr:colOff>1071245</xdr:colOff>
      <xdr:row>25</xdr:row>
      <xdr:rowOff>868045</xdr:rowOff>
    </xdr:to>
    <xdr:pic>
      <xdr:nvPicPr>
        <xdr:cNvPr id="45" name="图片 47" descr="2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28575" y="14704060"/>
          <a:ext cx="1042670" cy="84391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</xdr:colOff>
      <xdr:row>23</xdr:row>
      <xdr:rowOff>21590</xdr:rowOff>
    </xdr:from>
    <xdr:to>
      <xdr:col>0</xdr:col>
      <xdr:colOff>1067435</xdr:colOff>
      <xdr:row>23</xdr:row>
      <xdr:rowOff>864235</xdr:rowOff>
    </xdr:to>
    <xdr:pic>
      <xdr:nvPicPr>
        <xdr:cNvPr id="46" name="图片 21(1)" descr="90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24765" y="12922250"/>
          <a:ext cx="1042670" cy="84264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</xdr:colOff>
      <xdr:row>22</xdr:row>
      <xdr:rowOff>22225</xdr:rowOff>
    </xdr:from>
    <xdr:to>
      <xdr:col>0</xdr:col>
      <xdr:colOff>1067435</xdr:colOff>
      <xdr:row>22</xdr:row>
      <xdr:rowOff>861695</xdr:rowOff>
    </xdr:to>
    <xdr:pic>
      <xdr:nvPicPr>
        <xdr:cNvPr id="47" name="图片 20(1)" descr="70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24765" y="12033250"/>
          <a:ext cx="1042670" cy="839470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</xdr:colOff>
      <xdr:row>15</xdr:row>
      <xdr:rowOff>20955</xdr:rowOff>
    </xdr:from>
    <xdr:to>
      <xdr:col>0</xdr:col>
      <xdr:colOff>1068070</xdr:colOff>
      <xdr:row>15</xdr:row>
      <xdr:rowOff>864235</xdr:rowOff>
    </xdr:to>
    <xdr:pic>
      <xdr:nvPicPr>
        <xdr:cNvPr id="34" name="图片 10(1)" descr="NWZ-3 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24130" y="7896225"/>
          <a:ext cx="1043940" cy="843280"/>
        </a:xfrm>
        <a:prstGeom prst="rect">
          <a:avLst/>
        </a:prstGeom>
      </xdr:spPr>
    </xdr:pic>
    <xdr:clientData/>
  </xdr:twoCellAnchor>
  <xdr:twoCellAnchor editAs="oneCell">
    <xdr:from>
      <xdr:col>0</xdr:col>
      <xdr:colOff>36830</xdr:colOff>
      <xdr:row>69</xdr:row>
      <xdr:rowOff>17780</xdr:rowOff>
    </xdr:from>
    <xdr:to>
      <xdr:col>0</xdr:col>
      <xdr:colOff>1054735</xdr:colOff>
      <xdr:row>69</xdr:row>
      <xdr:rowOff>866775</xdr:rowOff>
    </xdr:to>
    <xdr:pic>
      <xdr:nvPicPr>
        <xdr:cNvPr id="68" name="图片 46(2)" descr="TP21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36830" y="47433230"/>
          <a:ext cx="1017905" cy="84899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70</xdr:row>
      <xdr:rowOff>26035</xdr:rowOff>
    </xdr:from>
    <xdr:to>
      <xdr:col>0</xdr:col>
      <xdr:colOff>1041400</xdr:colOff>
      <xdr:row>70</xdr:row>
      <xdr:rowOff>865505</xdr:rowOff>
    </xdr:to>
    <xdr:pic>
      <xdr:nvPicPr>
        <xdr:cNvPr id="69" name="图片 68" descr="61ea7d1d8d435d40630fff7023f241d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rcRect l="5109" r="6569" b="2699"/>
        <a:stretch>
          <a:fillRect/>
        </a:stretch>
      </xdr:blipFill>
      <xdr:spPr>
        <a:xfrm>
          <a:off x="30480" y="48331120"/>
          <a:ext cx="1010920" cy="839470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</xdr:colOff>
      <xdr:row>48</xdr:row>
      <xdr:rowOff>18415</xdr:rowOff>
    </xdr:from>
    <xdr:to>
      <xdr:col>0</xdr:col>
      <xdr:colOff>1071880</xdr:colOff>
      <xdr:row>48</xdr:row>
      <xdr:rowOff>866775</xdr:rowOff>
    </xdr:to>
    <xdr:pic>
      <xdr:nvPicPr>
        <xdr:cNvPr id="70" name="ID_9483D2BA4E8C4FB39768F580D689AD90" descr="xl/media/image13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39"/>
        <a:stretch>
          <a:fillRect/>
        </a:stretch>
      </xdr:blipFill>
      <xdr:spPr>
        <a:xfrm>
          <a:off x="20320" y="30976570"/>
          <a:ext cx="1051560" cy="8483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48895</xdr:colOff>
      <xdr:row>49</xdr:row>
      <xdr:rowOff>97155</xdr:rowOff>
    </xdr:from>
    <xdr:to>
      <xdr:col>0</xdr:col>
      <xdr:colOff>1043940</xdr:colOff>
      <xdr:row>49</xdr:row>
      <xdr:rowOff>787400</xdr:rowOff>
    </xdr:to>
    <xdr:pic>
      <xdr:nvPicPr>
        <xdr:cNvPr id="72" name="ID_4646FAA6A95344A3B1E23963517F925D" descr="11 (4)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rcRect l="38978" t="6925" r="7364" b="55943"/>
        <a:stretch>
          <a:fillRect/>
        </a:stretch>
      </xdr:blipFill>
      <xdr:spPr>
        <a:xfrm>
          <a:off x="48895" y="31944945"/>
          <a:ext cx="995045" cy="6902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1061085</xdr:colOff>
      <xdr:row>45</xdr:row>
      <xdr:rowOff>852170</xdr:rowOff>
    </xdr:to>
    <xdr:pic>
      <xdr:nvPicPr>
        <xdr:cNvPr id="2" name="图片 44" descr="xl/media/OImage4786929692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05" b="7387"/>
        <a:stretch>
          <a:fillRect/>
        </a:stretch>
      </xdr:blipFill>
      <xdr:spPr>
        <a:xfrm>
          <a:off x="0" y="28289250"/>
          <a:ext cx="1061085" cy="8521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1061085</xdr:colOff>
      <xdr:row>46</xdr:row>
      <xdr:rowOff>852170</xdr:rowOff>
    </xdr:to>
    <xdr:pic>
      <xdr:nvPicPr>
        <xdr:cNvPr id="3" name="图片 44" descr="xl/media/OImage4786929692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05" b="7387"/>
        <a:stretch>
          <a:fillRect/>
        </a:stretch>
      </xdr:blipFill>
      <xdr:spPr>
        <a:xfrm>
          <a:off x="0" y="29178885"/>
          <a:ext cx="1061085" cy="8521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1061085</xdr:colOff>
      <xdr:row>47</xdr:row>
      <xdr:rowOff>852170</xdr:rowOff>
    </xdr:to>
    <xdr:pic>
      <xdr:nvPicPr>
        <xdr:cNvPr id="21" name="图片 44" descr="xl/media/OImage478692969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05" b="7387"/>
        <a:stretch>
          <a:fillRect/>
        </a:stretch>
      </xdr:blipFill>
      <xdr:spPr>
        <a:xfrm>
          <a:off x="0" y="30068520"/>
          <a:ext cx="1061085" cy="8521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637398</xdr:colOff>
      <xdr:row>0</xdr:row>
      <xdr:rowOff>1714500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B6312F-256E-4F17-BEF7-CBA2BA2C8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43898" cy="171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N77"/>
  <sheetViews>
    <sheetView tabSelected="1" view="pageBreakPreview" zoomScale="60" zoomScaleNormal="70" workbookViewId="0">
      <selection activeCell="C4" sqref="C4:J4"/>
    </sheetView>
  </sheetViews>
  <sheetFormatPr defaultColWidth="10.125" defaultRowHeight="18.75" x14ac:dyDescent="0.15"/>
  <cols>
    <col min="1" max="1" width="15.875" style="53" customWidth="1"/>
    <col min="2" max="2" width="15.375" style="53" customWidth="1"/>
    <col min="3" max="3" width="23.375" style="53" customWidth="1"/>
    <col min="4" max="4" width="25.125" style="53" customWidth="1"/>
    <col min="5" max="5" width="19" style="53" customWidth="1"/>
    <col min="6" max="6" width="20.5" style="53" customWidth="1"/>
    <col min="7" max="7" width="18.75" style="53" customWidth="1"/>
    <col min="8" max="8" width="21.25" style="54" customWidth="1"/>
    <col min="9" max="9" width="21.875" style="54" customWidth="1"/>
    <col min="10" max="10" width="22.25" style="54" customWidth="1"/>
    <col min="11" max="11" width="27" style="55" customWidth="1"/>
    <col min="12" max="12" width="11.125" style="3" customWidth="1"/>
    <col min="13" max="16368" width="10.125" style="3"/>
  </cols>
  <sheetData>
    <row r="1" spans="1:16365" s="1" customFormat="1" ht="137.25" customHeight="1" x14ac:dyDescent="0.15">
      <c r="A1" s="56" t="s">
        <v>160</v>
      </c>
      <c r="B1" s="50"/>
      <c r="C1" s="50"/>
      <c r="D1" s="50"/>
      <c r="E1" s="50"/>
      <c r="F1" s="50"/>
      <c r="G1" s="50"/>
      <c r="H1" s="51"/>
      <c r="I1" s="51"/>
      <c r="J1" s="51"/>
      <c r="K1" s="52"/>
    </row>
    <row r="2" spans="1:16365" s="1" customFormat="1" ht="20.100000000000001" customHeight="1" x14ac:dyDescent="0.15">
      <c r="A2" s="9"/>
      <c r="B2" s="10"/>
      <c r="C2" s="11" t="s">
        <v>0</v>
      </c>
      <c r="D2" s="11"/>
      <c r="E2" s="11"/>
      <c r="F2" s="11"/>
      <c r="G2" s="11"/>
      <c r="H2" s="12"/>
      <c r="I2" s="12"/>
      <c r="J2" s="12"/>
      <c r="K2" s="13"/>
    </row>
    <row r="3" spans="1:16365" s="1" customFormat="1" ht="20.100000000000001" customHeight="1" x14ac:dyDescent="0.15">
      <c r="A3" s="14"/>
      <c r="B3" s="15"/>
      <c r="C3" s="16" t="s">
        <v>1</v>
      </c>
      <c r="D3" s="16"/>
      <c r="E3" s="16"/>
      <c r="F3" s="16"/>
      <c r="G3" s="16"/>
      <c r="H3" s="17"/>
      <c r="I3" s="17"/>
      <c r="J3" s="17"/>
      <c r="K3" s="18"/>
    </row>
    <row r="4" spans="1:16365" s="1" customFormat="1" ht="20.100000000000001" customHeight="1" x14ac:dyDescent="0.15">
      <c r="A4" s="19"/>
      <c r="B4" s="15"/>
      <c r="C4" s="16" t="s">
        <v>2</v>
      </c>
      <c r="D4" s="16"/>
      <c r="E4" s="16"/>
      <c r="F4" s="16"/>
      <c r="G4" s="16"/>
      <c r="H4" s="17"/>
      <c r="I4" s="17"/>
      <c r="J4" s="17"/>
      <c r="K4" s="18"/>
    </row>
    <row r="5" spans="1:16365" s="1" customFormat="1" ht="20.100000000000001" customHeight="1" x14ac:dyDescent="0.15">
      <c r="A5" s="19"/>
      <c r="B5" s="15"/>
      <c r="C5" s="16" t="s">
        <v>3</v>
      </c>
      <c r="D5" s="16"/>
      <c r="E5" s="16"/>
      <c r="F5" s="16"/>
      <c r="G5" s="16"/>
      <c r="H5" s="17"/>
      <c r="I5" s="17"/>
      <c r="J5" s="17"/>
      <c r="K5" s="18"/>
    </row>
    <row r="6" spans="1:16365" s="1" customFormat="1" ht="37.15" customHeight="1" x14ac:dyDescent="0.15">
      <c r="A6" s="20" t="s">
        <v>158</v>
      </c>
      <c r="B6" s="21"/>
      <c r="C6" s="21"/>
      <c r="D6" s="21"/>
      <c r="E6" s="22"/>
      <c r="F6" s="22"/>
      <c r="G6" s="23" t="s">
        <v>153</v>
      </c>
      <c r="H6" s="23"/>
      <c r="I6" s="23"/>
      <c r="J6" s="23"/>
      <c r="K6" s="23"/>
    </row>
    <row r="7" spans="1:16365" s="1" customFormat="1" ht="40.9" customHeight="1" x14ac:dyDescent="0.15">
      <c r="A7" s="24"/>
      <c r="B7" s="25"/>
      <c r="C7" s="25"/>
      <c r="D7" s="25"/>
      <c r="E7" s="26"/>
      <c r="F7" s="26"/>
      <c r="G7" s="27"/>
      <c r="H7" s="27"/>
      <c r="I7" s="27"/>
      <c r="J7" s="27"/>
      <c r="K7" s="27"/>
    </row>
    <row r="8" spans="1:16365" s="1" customFormat="1" ht="47.25" customHeight="1" x14ac:dyDescent="0.15">
      <c r="A8" s="28" t="s">
        <v>4</v>
      </c>
      <c r="B8" s="28" t="s">
        <v>5</v>
      </c>
      <c r="C8" s="28" t="s">
        <v>6</v>
      </c>
      <c r="D8" s="28" t="s">
        <v>7</v>
      </c>
      <c r="E8" s="28" t="s">
        <v>8</v>
      </c>
      <c r="F8" s="28" t="s">
        <v>9</v>
      </c>
      <c r="G8" s="28" t="s">
        <v>10</v>
      </c>
      <c r="H8" s="29" t="s">
        <v>11</v>
      </c>
      <c r="I8" s="30"/>
      <c r="J8" s="31"/>
      <c r="K8" s="32" t="s">
        <v>12</v>
      </c>
    </row>
    <row r="9" spans="1:16365" s="2" customFormat="1" ht="14.25" x14ac:dyDescent="0.2">
      <c r="A9" s="28"/>
      <c r="B9" s="28"/>
      <c r="C9" s="28"/>
      <c r="D9" s="28"/>
      <c r="E9" s="28"/>
      <c r="F9" s="28"/>
      <c r="G9" s="28"/>
      <c r="H9" s="33" t="s">
        <v>13</v>
      </c>
      <c r="I9" s="33" t="s">
        <v>14</v>
      </c>
      <c r="J9" s="33" t="s">
        <v>15</v>
      </c>
      <c r="K9" s="32"/>
      <c r="L9"/>
      <c r="M9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</row>
    <row r="10" spans="1:16365" s="2" customFormat="1" ht="14.25" x14ac:dyDescent="0.2">
      <c r="A10" s="28"/>
      <c r="B10" s="28"/>
      <c r="C10" s="28"/>
      <c r="D10" s="28"/>
      <c r="E10" s="28"/>
      <c r="F10" s="28"/>
      <c r="G10" s="28"/>
      <c r="H10" s="34"/>
      <c r="I10" s="34"/>
      <c r="J10" s="34"/>
      <c r="K10" s="32"/>
      <c r="L10"/>
      <c r="M10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</row>
    <row r="11" spans="1:16365" s="2" customFormat="1" ht="37.15" customHeight="1" x14ac:dyDescent="0.2">
      <c r="A11" s="4" t="s">
        <v>16</v>
      </c>
      <c r="B11" s="5"/>
      <c r="C11" s="4"/>
      <c r="D11" s="4"/>
      <c r="E11" s="4"/>
      <c r="F11" s="4"/>
      <c r="G11" s="6"/>
      <c r="H11" s="6"/>
      <c r="I11" s="6"/>
      <c r="J11" s="7"/>
      <c r="K11" s="5"/>
      <c r="L11"/>
    </row>
    <row r="12" spans="1:16365" s="2" customFormat="1" ht="87.75" customHeight="1" x14ac:dyDescent="0.2">
      <c r="A12" s="35"/>
      <c r="B12" s="36" t="s">
        <v>17</v>
      </c>
      <c r="C12" s="37" t="s">
        <v>18</v>
      </c>
      <c r="D12" s="38" t="s">
        <v>19</v>
      </c>
      <c r="E12" s="38" t="s">
        <v>20</v>
      </c>
      <c r="F12" s="36">
        <v>40</v>
      </c>
      <c r="G12" s="39">
        <v>200</v>
      </c>
      <c r="H12" s="38">
        <v>440</v>
      </c>
      <c r="I12" s="38">
        <v>350</v>
      </c>
      <c r="J12" s="38">
        <v>230</v>
      </c>
      <c r="K12" s="40">
        <f>H12*I12*J12/1000000000</f>
        <v>3.542E-2</v>
      </c>
      <c r="L12"/>
    </row>
    <row r="13" spans="1:16365" s="2" customFormat="1" ht="70.150000000000006" customHeight="1" x14ac:dyDescent="0.2">
      <c r="A13" s="35"/>
      <c r="B13" s="36" t="s">
        <v>21</v>
      </c>
      <c r="C13" s="37" t="s">
        <v>22</v>
      </c>
      <c r="D13" s="38" t="s">
        <v>19</v>
      </c>
      <c r="E13" s="38" t="s">
        <v>20</v>
      </c>
      <c r="F13" s="36">
        <v>40</v>
      </c>
      <c r="G13" s="39">
        <v>200</v>
      </c>
      <c r="H13" s="38">
        <v>440</v>
      </c>
      <c r="I13" s="38">
        <v>350</v>
      </c>
      <c r="J13" s="38">
        <v>230</v>
      </c>
      <c r="K13" s="40">
        <f>H13*I13*J13/1000000000</f>
        <v>3.542E-2</v>
      </c>
      <c r="L13"/>
    </row>
    <row r="14" spans="1:16365" s="2" customFormat="1" ht="70.150000000000006" customHeight="1" x14ac:dyDescent="0.2">
      <c r="A14" s="35"/>
      <c r="B14" s="36" t="s">
        <v>23</v>
      </c>
      <c r="C14" s="37" t="s">
        <v>24</v>
      </c>
      <c r="D14" s="38" t="s">
        <v>25</v>
      </c>
      <c r="E14" s="38" t="s">
        <v>20</v>
      </c>
      <c r="F14" s="36">
        <v>25</v>
      </c>
      <c r="G14" s="39">
        <v>500</v>
      </c>
      <c r="H14" s="38">
        <v>410</v>
      </c>
      <c r="I14" s="41">
        <v>290</v>
      </c>
      <c r="J14" s="38">
        <v>460</v>
      </c>
      <c r="K14" s="40">
        <f>H14*I14*J14/1000000000</f>
        <v>5.4694E-2</v>
      </c>
      <c r="L14"/>
    </row>
    <row r="15" spans="1:16365" s="2" customFormat="1" ht="70.150000000000006" customHeight="1" x14ac:dyDescent="0.2">
      <c r="A15" s="35"/>
      <c r="B15" s="36" t="s">
        <v>26</v>
      </c>
      <c r="C15" s="37" t="s">
        <v>27</v>
      </c>
      <c r="D15" s="38" t="s">
        <v>28</v>
      </c>
      <c r="E15" s="38" t="s">
        <v>20</v>
      </c>
      <c r="F15" s="36">
        <v>22</v>
      </c>
      <c r="G15" s="39">
        <v>500</v>
      </c>
      <c r="H15" s="41">
        <v>380</v>
      </c>
      <c r="I15" s="41">
        <v>350</v>
      </c>
      <c r="J15" s="38">
        <v>340</v>
      </c>
      <c r="K15" s="40">
        <f>H15*I15*J15/1000000000</f>
        <v>4.5220000000000003E-2</v>
      </c>
      <c r="L15"/>
    </row>
    <row r="16" spans="1:16365" s="1" customFormat="1" ht="70.150000000000006" customHeight="1" x14ac:dyDescent="0.2">
      <c r="A16" s="39"/>
      <c r="B16" s="36" t="s">
        <v>29</v>
      </c>
      <c r="C16" s="37" t="s">
        <v>30</v>
      </c>
      <c r="D16" s="38" t="s">
        <v>31</v>
      </c>
      <c r="E16" s="38" t="s">
        <v>20</v>
      </c>
      <c r="F16" s="36">
        <v>36</v>
      </c>
      <c r="G16" s="39">
        <v>250</v>
      </c>
      <c r="H16" s="39">
        <v>435</v>
      </c>
      <c r="I16" s="41">
        <v>340</v>
      </c>
      <c r="J16" s="41">
        <v>230</v>
      </c>
      <c r="K16" s="40">
        <v>3.4016999999999999E-2</v>
      </c>
      <c r="M16" s="2"/>
    </row>
    <row r="17" spans="1:16364" s="1" customFormat="1" ht="47.25" customHeight="1" x14ac:dyDescent="0.2">
      <c r="A17" s="28" t="s">
        <v>4</v>
      </c>
      <c r="B17" s="28" t="s">
        <v>5</v>
      </c>
      <c r="C17" s="28" t="s">
        <v>6</v>
      </c>
      <c r="D17" s="28" t="s">
        <v>7</v>
      </c>
      <c r="E17" s="28" t="s">
        <v>8</v>
      </c>
      <c r="F17" s="28" t="s">
        <v>9</v>
      </c>
      <c r="G17" s="28" t="s">
        <v>10</v>
      </c>
      <c r="H17" s="29" t="s">
        <v>11</v>
      </c>
      <c r="I17" s="30"/>
      <c r="J17" s="31"/>
      <c r="K17" s="32" t="s">
        <v>12</v>
      </c>
      <c r="L17"/>
      <c r="M17" s="2"/>
    </row>
    <row r="18" spans="1:16364" s="2" customFormat="1" ht="14.25" x14ac:dyDescent="0.2">
      <c r="A18" s="28"/>
      <c r="B18" s="28"/>
      <c r="C18" s="28"/>
      <c r="D18" s="28"/>
      <c r="E18" s="28"/>
      <c r="F18" s="28"/>
      <c r="G18" s="28"/>
      <c r="H18" s="33" t="s">
        <v>13</v>
      </c>
      <c r="I18" s="33" t="s">
        <v>14</v>
      </c>
      <c r="J18" s="33" t="s">
        <v>15</v>
      </c>
      <c r="K18" s="32"/>
      <c r="L18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</row>
    <row r="19" spans="1:16364" s="2" customFormat="1" ht="14.25" x14ac:dyDescent="0.2">
      <c r="A19" s="28"/>
      <c r="B19" s="28"/>
      <c r="C19" s="28"/>
      <c r="D19" s="28"/>
      <c r="E19" s="28"/>
      <c r="F19" s="28"/>
      <c r="G19" s="28"/>
      <c r="H19" s="34"/>
      <c r="I19" s="34"/>
      <c r="J19" s="34"/>
      <c r="K19" s="32"/>
      <c r="L19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</row>
    <row r="20" spans="1:16364" s="2" customFormat="1" ht="37.15" customHeight="1" x14ac:dyDescent="0.2">
      <c r="A20" s="4" t="s">
        <v>32</v>
      </c>
      <c r="B20" s="5"/>
      <c r="C20" s="4"/>
      <c r="D20" s="4"/>
      <c r="E20" s="4"/>
      <c r="F20" s="4"/>
      <c r="G20" s="6"/>
      <c r="H20" s="6"/>
      <c r="I20" s="6"/>
      <c r="J20" s="7"/>
      <c r="K20" s="5"/>
      <c r="L20"/>
    </row>
    <row r="21" spans="1:16364" s="2" customFormat="1" ht="70.150000000000006" customHeight="1" x14ac:dyDescent="0.2">
      <c r="A21" s="42"/>
      <c r="B21" s="36" t="s">
        <v>33</v>
      </c>
      <c r="C21" s="37" t="s">
        <v>34</v>
      </c>
      <c r="D21" s="38" t="s">
        <v>35</v>
      </c>
      <c r="E21" s="38" t="s">
        <v>36</v>
      </c>
      <c r="F21" s="36">
        <v>46</v>
      </c>
      <c r="G21" s="39">
        <v>300</v>
      </c>
      <c r="H21" s="41">
        <v>620</v>
      </c>
      <c r="I21" s="41">
        <v>460</v>
      </c>
      <c r="J21" s="38">
        <v>430</v>
      </c>
      <c r="K21" s="40">
        <f t="shared" ref="K21:K30" si="0">H21*I21*J21/1000000000</f>
        <v>0.122636</v>
      </c>
      <c r="L21"/>
    </row>
    <row r="22" spans="1:16364" s="2" customFormat="1" ht="70.150000000000006" customHeight="1" x14ac:dyDescent="0.2">
      <c r="A22" s="42"/>
      <c r="B22" s="36" t="s">
        <v>37</v>
      </c>
      <c r="C22" s="37" t="s">
        <v>38</v>
      </c>
      <c r="D22" s="38" t="s">
        <v>39</v>
      </c>
      <c r="E22" s="38" t="s">
        <v>36</v>
      </c>
      <c r="F22" s="36">
        <v>46</v>
      </c>
      <c r="G22" s="39">
        <v>300</v>
      </c>
      <c r="H22" s="41">
        <v>620</v>
      </c>
      <c r="I22" s="41">
        <v>460</v>
      </c>
      <c r="J22" s="38">
        <v>430</v>
      </c>
      <c r="K22" s="40">
        <f t="shared" si="0"/>
        <v>0.122636</v>
      </c>
      <c r="L22"/>
    </row>
    <row r="23" spans="1:16364" s="2" customFormat="1" ht="70.150000000000006" customHeight="1" x14ac:dyDescent="0.2">
      <c r="A23" s="35"/>
      <c r="B23" s="36" t="s">
        <v>40</v>
      </c>
      <c r="C23" s="37" t="s">
        <v>41</v>
      </c>
      <c r="D23" s="38" t="s">
        <v>42</v>
      </c>
      <c r="E23" s="38" t="s">
        <v>36</v>
      </c>
      <c r="F23" s="36">
        <v>42</v>
      </c>
      <c r="G23" s="38">
        <v>300</v>
      </c>
      <c r="H23" s="38">
        <v>590</v>
      </c>
      <c r="I23" s="38">
        <v>430</v>
      </c>
      <c r="J23" s="38">
        <v>415</v>
      </c>
      <c r="K23" s="40">
        <f t="shared" si="0"/>
        <v>0.1052855</v>
      </c>
      <c r="L23"/>
    </row>
    <row r="24" spans="1:16364" s="2" customFormat="1" ht="70.150000000000006" customHeight="1" x14ac:dyDescent="0.2">
      <c r="A24" s="35"/>
      <c r="B24" s="36" t="s">
        <v>43</v>
      </c>
      <c r="C24" s="37" t="s">
        <v>44</v>
      </c>
      <c r="D24" s="38" t="s">
        <v>45</v>
      </c>
      <c r="E24" s="38" t="s">
        <v>36</v>
      </c>
      <c r="F24" s="36">
        <v>42</v>
      </c>
      <c r="G24" s="38">
        <v>300</v>
      </c>
      <c r="H24" s="38">
        <v>590</v>
      </c>
      <c r="I24" s="38">
        <v>430</v>
      </c>
      <c r="J24" s="38">
        <v>415</v>
      </c>
      <c r="K24" s="40">
        <f t="shared" si="0"/>
        <v>0.1052855</v>
      </c>
      <c r="L24"/>
    </row>
    <row r="25" spans="1:16364" s="2" customFormat="1" ht="70.150000000000006" customHeight="1" x14ac:dyDescent="0.2">
      <c r="A25" s="35"/>
      <c r="B25" s="36" t="s">
        <v>46</v>
      </c>
      <c r="C25" s="37" t="s">
        <v>47</v>
      </c>
      <c r="D25" s="38" t="s">
        <v>48</v>
      </c>
      <c r="E25" s="38" t="s">
        <v>36</v>
      </c>
      <c r="F25" s="36">
        <v>36</v>
      </c>
      <c r="G25" s="39">
        <v>400</v>
      </c>
      <c r="H25" s="41">
        <v>610</v>
      </c>
      <c r="I25" s="41">
        <v>470</v>
      </c>
      <c r="J25" s="38">
        <v>410</v>
      </c>
      <c r="K25" s="40">
        <f t="shared" si="0"/>
        <v>0.117547</v>
      </c>
    </row>
    <row r="26" spans="1:16364" s="2" customFormat="1" ht="70.150000000000006" customHeight="1" x14ac:dyDescent="0.2">
      <c r="A26" s="35"/>
      <c r="B26" s="36" t="s">
        <v>49</v>
      </c>
      <c r="C26" s="37" t="s">
        <v>50</v>
      </c>
      <c r="D26" s="38" t="s">
        <v>48</v>
      </c>
      <c r="E26" s="38" t="s">
        <v>36</v>
      </c>
      <c r="F26" s="36">
        <v>36</v>
      </c>
      <c r="G26" s="39">
        <v>400</v>
      </c>
      <c r="H26" s="41">
        <v>610</v>
      </c>
      <c r="I26" s="41">
        <v>470</v>
      </c>
      <c r="J26" s="38">
        <v>410</v>
      </c>
      <c r="K26" s="40">
        <f t="shared" si="0"/>
        <v>0.117547</v>
      </c>
    </row>
    <row r="27" spans="1:16364" s="2" customFormat="1" ht="70.150000000000006" customHeight="1" x14ac:dyDescent="0.2">
      <c r="A27" s="35"/>
      <c r="B27" s="36" t="s">
        <v>51</v>
      </c>
      <c r="C27" s="37" t="s">
        <v>52</v>
      </c>
      <c r="D27" s="38" t="s">
        <v>48</v>
      </c>
      <c r="E27" s="38" t="s">
        <v>36</v>
      </c>
      <c r="F27" s="36">
        <v>36</v>
      </c>
      <c r="G27" s="39">
        <v>400</v>
      </c>
      <c r="H27" s="41">
        <v>610</v>
      </c>
      <c r="I27" s="41">
        <v>470</v>
      </c>
      <c r="J27" s="38">
        <v>410</v>
      </c>
      <c r="K27" s="40">
        <f t="shared" si="0"/>
        <v>0.117547</v>
      </c>
    </row>
    <row r="28" spans="1:16364" s="2" customFormat="1" ht="70.150000000000006" customHeight="1" x14ac:dyDescent="0.2">
      <c r="A28" s="42"/>
      <c r="B28" s="36" t="s">
        <v>53</v>
      </c>
      <c r="C28" s="37" t="s">
        <v>54</v>
      </c>
      <c r="D28" s="38" t="s">
        <v>55</v>
      </c>
      <c r="E28" s="38" t="s">
        <v>36</v>
      </c>
      <c r="F28" s="36">
        <v>61</v>
      </c>
      <c r="G28" s="39">
        <v>200</v>
      </c>
      <c r="H28" s="41">
        <v>660</v>
      </c>
      <c r="I28" s="41">
        <v>490</v>
      </c>
      <c r="J28" s="38">
        <v>375</v>
      </c>
      <c r="K28" s="40">
        <f t="shared" si="0"/>
        <v>0.12127499999999999</v>
      </c>
    </row>
    <row r="29" spans="1:16364" s="2" customFormat="1" ht="70.150000000000006" customHeight="1" x14ac:dyDescent="0.2">
      <c r="A29" s="42"/>
      <c r="B29" s="36" t="s">
        <v>56</v>
      </c>
      <c r="C29" s="37" t="s">
        <v>57</v>
      </c>
      <c r="D29" s="38" t="s">
        <v>58</v>
      </c>
      <c r="E29" s="38" t="s">
        <v>36</v>
      </c>
      <c r="F29" s="36">
        <v>68</v>
      </c>
      <c r="G29" s="39">
        <v>200</v>
      </c>
      <c r="H29" s="41">
        <v>560</v>
      </c>
      <c r="I29" s="41">
        <v>430</v>
      </c>
      <c r="J29" s="38">
        <v>490</v>
      </c>
      <c r="K29" s="40">
        <f t="shared" si="0"/>
        <v>0.117992</v>
      </c>
    </row>
    <row r="30" spans="1:16364" s="2" customFormat="1" ht="70.150000000000006" customHeight="1" x14ac:dyDescent="0.2">
      <c r="A30" s="42"/>
      <c r="B30" s="36" t="s">
        <v>59</v>
      </c>
      <c r="C30" s="37" t="s">
        <v>60</v>
      </c>
      <c r="D30" s="38" t="s">
        <v>61</v>
      </c>
      <c r="E30" s="38" t="s">
        <v>36</v>
      </c>
      <c r="F30" s="36">
        <v>83</v>
      </c>
      <c r="G30" s="39">
        <v>200</v>
      </c>
      <c r="H30" s="41">
        <v>610</v>
      </c>
      <c r="I30" s="41">
        <v>520</v>
      </c>
      <c r="J30" s="38">
        <v>490</v>
      </c>
      <c r="K30" s="40">
        <f t="shared" si="0"/>
        <v>0.15542800000000001</v>
      </c>
    </row>
    <row r="31" spans="1:16364" s="1" customFormat="1" ht="47.25" customHeight="1" x14ac:dyDescent="0.2">
      <c r="A31" s="28" t="s">
        <v>4</v>
      </c>
      <c r="B31" s="28" t="s">
        <v>5</v>
      </c>
      <c r="C31" s="28" t="s">
        <v>6</v>
      </c>
      <c r="D31" s="28" t="s">
        <v>7</v>
      </c>
      <c r="E31" s="28" t="s">
        <v>8</v>
      </c>
      <c r="F31" s="28" t="s">
        <v>9</v>
      </c>
      <c r="G31" s="28" t="s">
        <v>10</v>
      </c>
      <c r="H31" s="29" t="s">
        <v>11</v>
      </c>
      <c r="I31" s="30"/>
      <c r="J31" s="31"/>
      <c r="K31" s="32" t="s">
        <v>12</v>
      </c>
      <c r="M31" s="2"/>
    </row>
    <row r="32" spans="1:16364" s="2" customFormat="1" ht="14.25" x14ac:dyDescent="0.2">
      <c r="A32" s="28"/>
      <c r="B32" s="28"/>
      <c r="C32" s="28"/>
      <c r="D32" s="28"/>
      <c r="E32" s="28"/>
      <c r="F32" s="28"/>
      <c r="G32" s="28"/>
      <c r="H32" s="33" t="s">
        <v>13</v>
      </c>
      <c r="I32" s="33" t="s">
        <v>14</v>
      </c>
      <c r="J32" s="33" t="s">
        <v>15</v>
      </c>
      <c r="K32" s="32"/>
      <c r="L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  <c r="XEF32" s="3"/>
      <c r="XEG32" s="3"/>
      <c r="XEH32" s="3"/>
      <c r="XEI32" s="3"/>
      <c r="XEJ32" s="3"/>
    </row>
    <row r="33" spans="1:16364" s="2" customFormat="1" ht="14.25" x14ac:dyDescent="0.2">
      <c r="A33" s="28"/>
      <c r="B33" s="28"/>
      <c r="C33" s="28"/>
      <c r="D33" s="28"/>
      <c r="E33" s="28"/>
      <c r="F33" s="28"/>
      <c r="G33" s="28"/>
      <c r="H33" s="34"/>
      <c r="I33" s="34"/>
      <c r="J33" s="34"/>
      <c r="K33" s="32"/>
      <c r="L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</row>
    <row r="34" spans="1:16364" s="2" customFormat="1" ht="37.15" customHeight="1" x14ac:dyDescent="0.2">
      <c r="A34" s="4" t="s">
        <v>62</v>
      </c>
      <c r="B34" s="5"/>
      <c r="C34" s="4"/>
      <c r="D34" s="4"/>
      <c r="E34" s="4"/>
      <c r="F34" s="4"/>
      <c r="G34" s="6"/>
      <c r="H34" s="6"/>
      <c r="I34" s="6"/>
      <c r="J34" s="7"/>
      <c r="K34" s="8"/>
    </row>
    <row r="35" spans="1:16364" s="2" customFormat="1" ht="70.150000000000006" customHeight="1" x14ac:dyDescent="0.2">
      <c r="A35" s="43"/>
      <c r="B35" s="36" t="s">
        <v>63</v>
      </c>
      <c r="C35" s="37" t="s">
        <v>64</v>
      </c>
      <c r="D35" s="38" t="s">
        <v>65</v>
      </c>
      <c r="E35" s="38" t="s">
        <v>20</v>
      </c>
      <c r="F35" s="36">
        <v>9</v>
      </c>
      <c r="G35" s="43">
        <v>1200</v>
      </c>
      <c r="H35" s="38">
        <v>455</v>
      </c>
      <c r="I35" s="38">
        <v>305</v>
      </c>
      <c r="J35" s="38">
        <v>240</v>
      </c>
      <c r="K35" s="40">
        <f t="shared" ref="K35:K40" si="1">H35*I35*J35/1000000000</f>
        <v>3.3306000000000002E-2</v>
      </c>
    </row>
    <row r="36" spans="1:16364" s="2" customFormat="1" ht="70.150000000000006" customHeight="1" x14ac:dyDescent="0.2">
      <c r="A36" s="43"/>
      <c r="B36" s="36" t="s">
        <v>66</v>
      </c>
      <c r="C36" s="37" t="s">
        <v>67</v>
      </c>
      <c r="D36" s="38" t="s">
        <v>154</v>
      </c>
      <c r="E36" s="38" t="s">
        <v>20</v>
      </c>
      <c r="F36" s="36">
        <v>16</v>
      </c>
      <c r="G36" s="43">
        <v>600</v>
      </c>
      <c r="H36" s="38">
        <v>390</v>
      </c>
      <c r="I36" s="38">
        <v>350</v>
      </c>
      <c r="J36" s="38">
        <v>205</v>
      </c>
      <c r="K36" s="40">
        <f t="shared" si="1"/>
        <v>2.79825E-2</v>
      </c>
    </row>
    <row r="37" spans="1:16364" s="2" customFormat="1" ht="70.150000000000006" customHeight="1" x14ac:dyDescent="0.2">
      <c r="A37" s="43"/>
      <c r="B37" s="36" t="s">
        <v>68</v>
      </c>
      <c r="C37" s="37" t="s">
        <v>69</v>
      </c>
      <c r="D37" s="44" t="s">
        <v>70</v>
      </c>
      <c r="E37" s="38" t="s">
        <v>20</v>
      </c>
      <c r="F37" s="36">
        <v>15</v>
      </c>
      <c r="G37" s="43">
        <v>600</v>
      </c>
      <c r="H37" s="38">
        <v>430</v>
      </c>
      <c r="I37" s="38">
        <v>350</v>
      </c>
      <c r="J37" s="38">
        <v>225</v>
      </c>
      <c r="K37" s="40">
        <f t="shared" si="1"/>
        <v>3.3862499999999997E-2</v>
      </c>
    </row>
    <row r="38" spans="1:16364" s="2" customFormat="1" ht="70.150000000000006" customHeight="1" x14ac:dyDescent="0.2">
      <c r="A38" s="43"/>
      <c r="B38" s="36" t="s">
        <v>71</v>
      </c>
      <c r="C38" s="37" t="s">
        <v>72</v>
      </c>
      <c r="D38" s="38" t="s">
        <v>155</v>
      </c>
      <c r="E38" s="38" t="s">
        <v>20</v>
      </c>
      <c r="F38" s="36">
        <v>24</v>
      </c>
      <c r="G38" s="43">
        <v>600</v>
      </c>
      <c r="H38" s="38">
        <v>470</v>
      </c>
      <c r="I38" s="38">
        <v>350</v>
      </c>
      <c r="J38" s="38">
        <v>245</v>
      </c>
      <c r="K38" s="40">
        <f t="shared" si="1"/>
        <v>4.0302499999999998E-2</v>
      </c>
    </row>
    <row r="39" spans="1:16364" s="2" customFormat="1" ht="70.150000000000006" customHeight="1" x14ac:dyDescent="0.2">
      <c r="A39" s="43"/>
      <c r="B39" s="36" t="s">
        <v>73</v>
      </c>
      <c r="C39" s="37" t="s">
        <v>74</v>
      </c>
      <c r="D39" s="44" t="s">
        <v>75</v>
      </c>
      <c r="E39" s="38" t="s">
        <v>20</v>
      </c>
      <c r="F39" s="36">
        <v>30</v>
      </c>
      <c r="G39" s="43">
        <v>600</v>
      </c>
      <c r="H39" s="38">
        <v>630</v>
      </c>
      <c r="I39" s="38">
        <v>470</v>
      </c>
      <c r="J39" s="38">
        <v>245</v>
      </c>
      <c r="K39" s="40">
        <f t="shared" si="1"/>
        <v>7.2544499999999998E-2</v>
      </c>
    </row>
    <row r="40" spans="1:16364" s="2" customFormat="1" ht="70.150000000000006" customHeight="1" x14ac:dyDescent="0.2">
      <c r="A40" s="43"/>
      <c r="B40" s="36" t="s">
        <v>76</v>
      </c>
      <c r="C40" s="37" t="s">
        <v>77</v>
      </c>
      <c r="D40" s="38" t="s">
        <v>156</v>
      </c>
      <c r="E40" s="38" t="s">
        <v>20</v>
      </c>
      <c r="F40" s="36">
        <v>48</v>
      </c>
      <c r="G40" s="43">
        <v>300</v>
      </c>
      <c r="H40" s="38">
        <v>630</v>
      </c>
      <c r="I40" s="38">
        <v>560</v>
      </c>
      <c r="J40" s="38">
        <v>290</v>
      </c>
      <c r="K40" s="40">
        <f t="shared" si="1"/>
        <v>0.102312</v>
      </c>
    </row>
    <row r="41" spans="1:16364" s="1" customFormat="1" ht="47.25" customHeight="1" x14ac:dyDescent="0.2">
      <c r="A41" s="28" t="s">
        <v>4</v>
      </c>
      <c r="B41" s="28" t="s">
        <v>5</v>
      </c>
      <c r="C41" s="28" t="s">
        <v>6</v>
      </c>
      <c r="D41" s="28" t="s">
        <v>7</v>
      </c>
      <c r="E41" s="28" t="s">
        <v>8</v>
      </c>
      <c r="F41" s="28" t="s">
        <v>9</v>
      </c>
      <c r="G41" s="28" t="s">
        <v>10</v>
      </c>
      <c r="H41" s="29" t="s">
        <v>11</v>
      </c>
      <c r="I41" s="30"/>
      <c r="J41" s="31"/>
      <c r="K41" s="32" t="s">
        <v>12</v>
      </c>
      <c r="M41" s="2"/>
    </row>
    <row r="42" spans="1:16364" s="2" customFormat="1" ht="14.25" x14ac:dyDescent="0.2">
      <c r="A42" s="28"/>
      <c r="B42" s="28"/>
      <c r="C42" s="28"/>
      <c r="D42" s="28"/>
      <c r="E42" s="28"/>
      <c r="F42" s="28"/>
      <c r="G42" s="28"/>
      <c r="H42" s="33" t="s">
        <v>13</v>
      </c>
      <c r="I42" s="33" t="s">
        <v>14</v>
      </c>
      <c r="J42" s="33" t="s">
        <v>15</v>
      </c>
      <c r="K42" s="32"/>
      <c r="L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  <c r="WVI42" s="3"/>
      <c r="WVJ42" s="3"/>
      <c r="WVK42" s="3"/>
      <c r="WVL42" s="3"/>
      <c r="WVM42" s="3"/>
      <c r="WVN42" s="3"/>
      <c r="WVO42" s="3"/>
      <c r="WVP42" s="3"/>
      <c r="WVQ42" s="3"/>
      <c r="WVR42" s="3"/>
      <c r="WVS42" s="3"/>
      <c r="WVT42" s="3"/>
      <c r="WVU42" s="3"/>
      <c r="WVV42" s="3"/>
      <c r="WVW42" s="3"/>
      <c r="WVX42" s="3"/>
      <c r="WVY42" s="3"/>
      <c r="WVZ42" s="3"/>
      <c r="WWA42" s="3"/>
      <c r="WWB42" s="3"/>
      <c r="WWC42" s="3"/>
      <c r="WWD42" s="3"/>
      <c r="WWE42" s="3"/>
      <c r="WWF42" s="3"/>
      <c r="WWG42" s="3"/>
      <c r="WWH42" s="3"/>
      <c r="WWI42" s="3"/>
      <c r="WWJ42" s="3"/>
      <c r="WWK42" s="3"/>
      <c r="WWL42" s="3"/>
      <c r="WWM42" s="3"/>
      <c r="WWN42" s="3"/>
      <c r="WWO42" s="3"/>
      <c r="WWP42" s="3"/>
      <c r="WWQ42" s="3"/>
      <c r="WWR42" s="3"/>
      <c r="WWS42" s="3"/>
      <c r="WWT42" s="3"/>
      <c r="WWU42" s="3"/>
      <c r="WWV42" s="3"/>
      <c r="WWW42" s="3"/>
      <c r="WWX42" s="3"/>
      <c r="WWY42" s="3"/>
      <c r="WWZ42" s="3"/>
      <c r="WXA42" s="3"/>
      <c r="WXB42" s="3"/>
      <c r="WXC42" s="3"/>
      <c r="WXD42" s="3"/>
      <c r="WXE42" s="3"/>
      <c r="WXF42" s="3"/>
      <c r="WXG42" s="3"/>
      <c r="WXH42" s="3"/>
      <c r="WXI42" s="3"/>
      <c r="WXJ42" s="3"/>
      <c r="WXK42" s="3"/>
      <c r="WXL42" s="3"/>
      <c r="WXM42" s="3"/>
      <c r="WXN42" s="3"/>
      <c r="WXO42" s="3"/>
      <c r="WXP42" s="3"/>
      <c r="WXQ42" s="3"/>
      <c r="WXR42" s="3"/>
      <c r="WXS42" s="3"/>
      <c r="WXT42" s="3"/>
      <c r="WXU42" s="3"/>
      <c r="WXV42" s="3"/>
      <c r="WXW42" s="3"/>
      <c r="WXX42" s="3"/>
      <c r="WXY42" s="3"/>
      <c r="WXZ42" s="3"/>
      <c r="WYA42" s="3"/>
      <c r="WYB42" s="3"/>
      <c r="WYC42" s="3"/>
      <c r="WYD42" s="3"/>
      <c r="WYE42" s="3"/>
      <c r="WYF42" s="3"/>
      <c r="WYG42" s="3"/>
      <c r="WYH42" s="3"/>
      <c r="WYI42" s="3"/>
      <c r="WYJ42" s="3"/>
      <c r="WYK42" s="3"/>
      <c r="WYL42" s="3"/>
      <c r="WYM42" s="3"/>
      <c r="WYN42" s="3"/>
      <c r="WYO42" s="3"/>
      <c r="WYP42" s="3"/>
      <c r="WYQ42" s="3"/>
      <c r="WYR42" s="3"/>
      <c r="WYS42" s="3"/>
      <c r="WYT42" s="3"/>
      <c r="WYU42" s="3"/>
      <c r="WYV42" s="3"/>
      <c r="WYW42" s="3"/>
      <c r="WYX42" s="3"/>
      <c r="WYY42" s="3"/>
      <c r="WYZ42" s="3"/>
      <c r="WZA42" s="3"/>
      <c r="WZB42" s="3"/>
      <c r="WZC42" s="3"/>
      <c r="WZD42" s="3"/>
      <c r="WZE42" s="3"/>
      <c r="WZF42" s="3"/>
      <c r="WZG42" s="3"/>
      <c r="WZH42" s="3"/>
      <c r="WZI42" s="3"/>
      <c r="WZJ42" s="3"/>
      <c r="WZK42" s="3"/>
      <c r="WZL42" s="3"/>
      <c r="WZM42" s="3"/>
      <c r="WZN42" s="3"/>
      <c r="WZO42" s="3"/>
      <c r="WZP42" s="3"/>
      <c r="WZQ42" s="3"/>
      <c r="WZR42" s="3"/>
      <c r="WZS42" s="3"/>
      <c r="WZT42" s="3"/>
      <c r="WZU42" s="3"/>
      <c r="WZV42" s="3"/>
      <c r="WZW42" s="3"/>
      <c r="WZX42" s="3"/>
      <c r="WZY42" s="3"/>
      <c r="WZZ42" s="3"/>
      <c r="XAA42" s="3"/>
      <c r="XAB42" s="3"/>
      <c r="XAC42" s="3"/>
      <c r="XAD42" s="3"/>
      <c r="XAE42" s="3"/>
      <c r="XAF42" s="3"/>
      <c r="XAG42" s="3"/>
      <c r="XAH42" s="3"/>
      <c r="XAI42" s="3"/>
      <c r="XAJ42" s="3"/>
      <c r="XAK42" s="3"/>
      <c r="XAL42" s="3"/>
      <c r="XAM42" s="3"/>
      <c r="XAN42" s="3"/>
      <c r="XAO42" s="3"/>
      <c r="XAP42" s="3"/>
      <c r="XAQ42" s="3"/>
      <c r="XAR42" s="3"/>
      <c r="XAS42" s="3"/>
      <c r="XAT42" s="3"/>
      <c r="XAU42" s="3"/>
      <c r="XAV42" s="3"/>
      <c r="XAW42" s="3"/>
      <c r="XAX42" s="3"/>
      <c r="XAY42" s="3"/>
      <c r="XAZ42" s="3"/>
      <c r="XBA42" s="3"/>
      <c r="XBB42" s="3"/>
      <c r="XBC42" s="3"/>
      <c r="XBD42" s="3"/>
      <c r="XBE42" s="3"/>
      <c r="XBF42" s="3"/>
      <c r="XBG42" s="3"/>
      <c r="XBH42" s="3"/>
      <c r="XBI42" s="3"/>
      <c r="XBJ42" s="3"/>
      <c r="XBK42" s="3"/>
      <c r="XBL42" s="3"/>
      <c r="XBM42" s="3"/>
      <c r="XBN42" s="3"/>
      <c r="XBO42" s="3"/>
      <c r="XBP42" s="3"/>
      <c r="XBQ42" s="3"/>
      <c r="XBR42" s="3"/>
      <c r="XBS42" s="3"/>
      <c r="XBT42" s="3"/>
      <c r="XBU42" s="3"/>
      <c r="XBV42" s="3"/>
      <c r="XBW42" s="3"/>
      <c r="XBX42" s="3"/>
      <c r="XBY42" s="3"/>
      <c r="XBZ42" s="3"/>
      <c r="XCA42" s="3"/>
      <c r="XCB42" s="3"/>
      <c r="XCC42" s="3"/>
      <c r="XCD42" s="3"/>
      <c r="XCE42" s="3"/>
      <c r="XCF42" s="3"/>
      <c r="XCG42" s="3"/>
      <c r="XCH42" s="3"/>
      <c r="XCI42" s="3"/>
      <c r="XCJ42" s="3"/>
      <c r="XCK42" s="3"/>
      <c r="XCL42" s="3"/>
      <c r="XCM42" s="3"/>
      <c r="XCN42" s="3"/>
      <c r="XCO42" s="3"/>
      <c r="XCP42" s="3"/>
      <c r="XCQ42" s="3"/>
      <c r="XCR42" s="3"/>
      <c r="XCS42" s="3"/>
      <c r="XCT42" s="3"/>
      <c r="XCU42" s="3"/>
      <c r="XCV42" s="3"/>
      <c r="XCW42" s="3"/>
      <c r="XCX42" s="3"/>
      <c r="XCY42" s="3"/>
      <c r="XCZ42" s="3"/>
      <c r="XDA42" s="3"/>
      <c r="XDB42" s="3"/>
      <c r="XDC42" s="3"/>
      <c r="XDD42" s="3"/>
      <c r="XDE42" s="3"/>
      <c r="XDF42" s="3"/>
      <c r="XDG42" s="3"/>
      <c r="XDH42" s="3"/>
      <c r="XDI42" s="3"/>
      <c r="XDJ42" s="3"/>
      <c r="XDK42" s="3"/>
      <c r="XDL42" s="3"/>
      <c r="XDM42" s="3"/>
      <c r="XDN42" s="3"/>
      <c r="XDO42" s="3"/>
      <c r="XDP42" s="3"/>
      <c r="XDQ42" s="3"/>
      <c r="XDR42" s="3"/>
      <c r="XDS42" s="3"/>
      <c r="XDT42" s="3"/>
      <c r="XDU42" s="3"/>
      <c r="XDV42" s="3"/>
      <c r="XDW42" s="3"/>
      <c r="XDX42" s="3"/>
      <c r="XDY42" s="3"/>
      <c r="XDZ42" s="3"/>
      <c r="XEA42" s="3"/>
      <c r="XEB42" s="3"/>
      <c r="XEC42" s="3"/>
      <c r="XED42" s="3"/>
      <c r="XEE42" s="3"/>
      <c r="XEF42" s="3"/>
    </row>
    <row r="43" spans="1:16364" s="2" customFormat="1" ht="14.25" x14ac:dyDescent="0.2">
      <c r="A43" s="28"/>
      <c r="B43" s="28"/>
      <c r="C43" s="28"/>
      <c r="D43" s="28"/>
      <c r="E43" s="28"/>
      <c r="F43" s="28"/>
      <c r="G43" s="28"/>
      <c r="H43" s="34"/>
      <c r="I43" s="34"/>
      <c r="J43" s="34"/>
      <c r="K43" s="32"/>
      <c r="L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  <c r="WVI43" s="3"/>
      <c r="WVJ43" s="3"/>
      <c r="WVK43" s="3"/>
      <c r="WVL43" s="3"/>
      <c r="WVM43" s="3"/>
      <c r="WVN43" s="3"/>
      <c r="WVO43" s="3"/>
      <c r="WVP43" s="3"/>
      <c r="WVQ43" s="3"/>
      <c r="WVR43" s="3"/>
      <c r="WVS43" s="3"/>
      <c r="WVT43" s="3"/>
      <c r="WVU43" s="3"/>
      <c r="WVV43" s="3"/>
      <c r="WVW43" s="3"/>
      <c r="WVX43" s="3"/>
      <c r="WVY43" s="3"/>
      <c r="WVZ43" s="3"/>
      <c r="WWA43" s="3"/>
      <c r="WWB43" s="3"/>
      <c r="WWC43" s="3"/>
      <c r="WWD43" s="3"/>
      <c r="WWE43" s="3"/>
      <c r="WWF43" s="3"/>
      <c r="WWG43" s="3"/>
      <c r="WWH43" s="3"/>
      <c r="WWI43" s="3"/>
      <c r="WWJ43" s="3"/>
      <c r="WWK43" s="3"/>
      <c r="WWL43" s="3"/>
      <c r="WWM43" s="3"/>
      <c r="WWN43" s="3"/>
      <c r="WWO43" s="3"/>
      <c r="WWP43" s="3"/>
      <c r="WWQ43" s="3"/>
      <c r="WWR43" s="3"/>
      <c r="WWS43" s="3"/>
      <c r="WWT43" s="3"/>
      <c r="WWU43" s="3"/>
      <c r="WWV43" s="3"/>
      <c r="WWW43" s="3"/>
      <c r="WWX43" s="3"/>
      <c r="WWY43" s="3"/>
      <c r="WWZ43" s="3"/>
      <c r="WXA43" s="3"/>
      <c r="WXB43" s="3"/>
      <c r="WXC43" s="3"/>
      <c r="WXD43" s="3"/>
      <c r="WXE43" s="3"/>
      <c r="WXF43" s="3"/>
      <c r="WXG43" s="3"/>
      <c r="WXH43" s="3"/>
      <c r="WXI43" s="3"/>
      <c r="WXJ43" s="3"/>
      <c r="WXK43" s="3"/>
      <c r="WXL43" s="3"/>
      <c r="WXM43" s="3"/>
      <c r="WXN43" s="3"/>
      <c r="WXO43" s="3"/>
      <c r="WXP43" s="3"/>
      <c r="WXQ43" s="3"/>
      <c r="WXR43" s="3"/>
      <c r="WXS43" s="3"/>
      <c r="WXT43" s="3"/>
      <c r="WXU43" s="3"/>
      <c r="WXV43" s="3"/>
      <c r="WXW43" s="3"/>
      <c r="WXX43" s="3"/>
      <c r="WXY43" s="3"/>
      <c r="WXZ43" s="3"/>
      <c r="WYA43" s="3"/>
      <c r="WYB43" s="3"/>
      <c r="WYC43" s="3"/>
      <c r="WYD43" s="3"/>
      <c r="WYE43" s="3"/>
      <c r="WYF43" s="3"/>
      <c r="WYG43" s="3"/>
      <c r="WYH43" s="3"/>
      <c r="WYI43" s="3"/>
      <c r="WYJ43" s="3"/>
      <c r="WYK43" s="3"/>
      <c r="WYL43" s="3"/>
      <c r="WYM43" s="3"/>
      <c r="WYN43" s="3"/>
      <c r="WYO43" s="3"/>
      <c r="WYP43" s="3"/>
      <c r="WYQ43" s="3"/>
      <c r="WYR43" s="3"/>
      <c r="WYS43" s="3"/>
      <c r="WYT43" s="3"/>
      <c r="WYU43" s="3"/>
      <c r="WYV43" s="3"/>
      <c r="WYW43" s="3"/>
      <c r="WYX43" s="3"/>
      <c r="WYY43" s="3"/>
      <c r="WYZ43" s="3"/>
      <c r="WZA43" s="3"/>
      <c r="WZB43" s="3"/>
      <c r="WZC43" s="3"/>
      <c r="WZD43" s="3"/>
      <c r="WZE43" s="3"/>
      <c r="WZF43" s="3"/>
      <c r="WZG43" s="3"/>
      <c r="WZH43" s="3"/>
      <c r="WZI43" s="3"/>
      <c r="WZJ43" s="3"/>
      <c r="WZK43" s="3"/>
      <c r="WZL43" s="3"/>
      <c r="WZM43" s="3"/>
      <c r="WZN43" s="3"/>
      <c r="WZO43" s="3"/>
      <c r="WZP43" s="3"/>
      <c r="WZQ43" s="3"/>
      <c r="WZR43" s="3"/>
      <c r="WZS43" s="3"/>
      <c r="WZT43" s="3"/>
      <c r="WZU43" s="3"/>
      <c r="WZV43" s="3"/>
      <c r="WZW43" s="3"/>
      <c r="WZX43" s="3"/>
      <c r="WZY43" s="3"/>
      <c r="WZZ43" s="3"/>
      <c r="XAA43" s="3"/>
      <c r="XAB43" s="3"/>
      <c r="XAC43" s="3"/>
      <c r="XAD43" s="3"/>
      <c r="XAE43" s="3"/>
      <c r="XAF43" s="3"/>
      <c r="XAG43" s="3"/>
      <c r="XAH43" s="3"/>
      <c r="XAI43" s="3"/>
      <c r="XAJ43" s="3"/>
      <c r="XAK43" s="3"/>
      <c r="XAL43" s="3"/>
      <c r="XAM43" s="3"/>
      <c r="XAN43" s="3"/>
      <c r="XAO43" s="3"/>
      <c r="XAP43" s="3"/>
      <c r="XAQ43" s="3"/>
      <c r="XAR43" s="3"/>
      <c r="XAS43" s="3"/>
      <c r="XAT43" s="3"/>
      <c r="XAU43" s="3"/>
      <c r="XAV43" s="3"/>
      <c r="XAW43" s="3"/>
      <c r="XAX43" s="3"/>
      <c r="XAY43" s="3"/>
      <c r="XAZ43" s="3"/>
      <c r="XBA43" s="3"/>
      <c r="XBB43" s="3"/>
      <c r="XBC43" s="3"/>
      <c r="XBD43" s="3"/>
      <c r="XBE43" s="3"/>
      <c r="XBF43" s="3"/>
      <c r="XBG43" s="3"/>
      <c r="XBH43" s="3"/>
      <c r="XBI43" s="3"/>
      <c r="XBJ43" s="3"/>
      <c r="XBK43" s="3"/>
      <c r="XBL43" s="3"/>
      <c r="XBM43" s="3"/>
      <c r="XBN43" s="3"/>
      <c r="XBO43" s="3"/>
      <c r="XBP43" s="3"/>
      <c r="XBQ43" s="3"/>
      <c r="XBR43" s="3"/>
      <c r="XBS43" s="3"/>
      <c r="XBT43" s="3"/>
      <c r="XBU43" s="3"/>
      <c r="XBV43" s="3"/>
      <c r="XBW43" s="3"/>
      <c r="XBX43" s="3"/>
      <c r="XBY43" s="3"/>
      <c r="XBZ43" s="3"/>
      <c r="XCA43" s="3"/>
      <c r="XCB43" s="3"/>
      <c r="XCC43" s="3"/>
      <c r="XCD43" s="3"/>
      <c r="XCE43" s="3"/>
      <c r="XCF43" s="3"/>
      <c r="XCG43" s="3"/>
      <c r="XCH43" s="3"/>
      <c r="XCI43" s="3"/>
      <c r="XCJ43" s="3"/>
      <c r="XCK43" s="3"/>
      <c r="XCL43" s="3"/>
      <c r="XCM43" s="3"/>
      <c r="XCN43" s="3"/>
      <c r="XCO43" s="3"/>
      <c r="XCP43" s="3"/>
      <c r="XCQ43" s="3"/>
      <c r="XCR43" s="3"/>
      <c r="XCS43" s="3"/>
      <c r="XCT43" s="3"/>
      <c r="XCU43" s="3"/>
      <c r="XCV43" s="3"/>
      <c r="XCW43" s="3"/>
      <c r="XCX43" s="3"/>
      <c r="XCY43" s="3"/>
      <c r="XCZ43" s="3"/>
      <c r="XDA43" s="3"/>
      <c r="XDB43" s="3"/>
      <c r="XDC43" s="3"/>
      <c r="XDD43" s="3"/>
      <c r="XDE43" s="3"/>
      <c r="XDF43" s="3"/>
      <c r="XDG43" s="3"/>
      <c r="XDH43" s="3"/>
      <c r="XDI43" s="3"/>
      <c r="XDJ43" s="3"/>
      <c r="XDK43" s="3"/>
      <c r="XDL43" s="3"/>
      <c r="XDM43" s="3"/>
      <c r="XDN43" s="3"/>
      <c r="XDO43" s="3"/>
      <c r="XDP43" s="3"/>
      <c r="XDQ43" s="3"/>
      <c r="XDR43" s="3"/>
      <c r="XDS43" s="3"/>
      <c r="XDT43" s="3"/>
      <c r="XDU43" s="3"/>
      <c r="XDV43" s="3"/>
      <c r="XDW43" s="3"/>
      <c r="XDX43" s="3"/>
      <c r="XDY43" s="3"/>
      <c r="XDZ43" s="3"/>
      <c r="XEA43" s="3"/>
      <c r="XEB43" s="3"/>
      <c r="XEC43" s="3"/>
      <c r="XED43" s="3"/>
      <c r="XEE43" s="3"/>
      <c r="XEF43" s="3"/>
    </row>
    <row r="44" spans="1:16364" s="2" customFormat="1" ht="37.15" customHeight="1" x14ac:dyDescent="0.2">
      <c r="A44" s="4" t="s">
        <v>78</v>
      </c>
      <c r="B44" s="5"/>
      <c r="C44" s="4"/>
      <c r="D44" s="4"/>
      <c r="E44" s="4"/>
      <c r="F44" s="4"/>
      <c r="G44" s="6"/>
      <c r="H44" s="6"/>
      <c r="I44" s="6"/>
      <c r="J44" s="7"/>
      <c r="K44" s="8"/>
    </row>
    <row r="45" spans="1:16364" s="2" customFormat="1" ht="70.150000000000006" customHeight="1" x14ac:dyDescent="0.2">
      <c r="A45" s="43"/>
      <c r="B45" s="36" t="s">
        <v>79</v>
      </c>
      <c r="C45" s="37" t="s">
        <v>80</v>
      </c>
      <c r="D45" s="38" t="s">
        <v>81</v>
      </c>
      <c r="E45" s="38" t="s">
        <v>82</v>
      </c>
      <c r="F45" s="36">
        <v>10.5</v>
      </c>
      <c r="G45" s="43">
        <v>1000</v>
      </c>
      <c r="H45" s="38">
        <v>610</v>
      </c>
      <c r="I45" s="38">
        <v>310</v>
      </c>
      <c r="J45" s="38">
        <v>490</v>
      </c>
      <c r="K45" s="40">
        <f t="shared" ref="K45:K50" si="2">H45*I45*J45/1000000000</f>
        <v>9.2659000000000005E-2</v>
      </c>
    </row>
    <row r="46" spans="1:16364" s="2" customFormat="1" ht="70.150000000000006" customHeight="1" x14ac:dyDescent="0.2">
      <c r="A46" s="43"/>
      <c r="B46" s="36" t="s">
        <v>83</v>
      </c>
      <c r="C46" s="37" t="s">
        <v>84</v>
      </c>
      <c r="D46" s="38" t="s">
        <v>85</v>
      </c>
      <c r="E46" s="38" t="s">
        <v>82</v>
      </c>
      <c r="F46" s="36">
        <v>23</v>
      </c>
      <c r="G46" s="43">
        <v>300</v>
      </c>
      <c r="H46" s="38">
        <v>430</v>
      </c>
      <c r="I46" s="38">
        <v>290</v>
      </c>
      <c r="J46" s="38">
        <v>580</v>
      </c>
      <c r="K46" s="40">
        <f t="shared" si="2"/>
        <v>7.2326000000000001E-2</v>
      </c>
    </row>
    <row r="47" spans="1:16364" s="2" customFormat="1" ht="70.150000000000006" customHeight="1" x14ac:dyDescent="0.2">
      <c r="A47" s="43"/>
      <c r="B47" s="36" t="s">
        <v>86</v>
      </c>
      <c r="C47" s="37" t="s">
        <v>87</v>
      </c>
      <c r="D47" s="38" t="s">
        <v>88</v>
      </c>
      <c r="E47" s="38" t="s">
        <v>82</v>
      </c>
      <c r="F47" s="36">
        <v>28</v>
      </c>
      <c r="G47" s="43">
        <v>300</v>
      </c>
      <c r="H47" s="38">
        <v>585</v>
      </c>
      <c r="I47" s="38">
        <v>500</v>
      </c>
      <c r="J47" s="38">
        <v>340</v>
      </c>
      <c r="K47" s="40">
        <f t="shared" si="2"/>
        <v>9.9449999999999997E-2</v>
      </c>
    </row>
    <row r="48" spans="1:16364" s="2" customFormat="1" ht="70.150000000000006" customHeight="1" x14ac:dyDescent="0.2">
      <c r="A48" s="43"/>
      <c r="B48" s="36" t="s">
        <v>89</v>
      </c>
      <c r="C48" s="37" t="s">
        <v>90</v>
      </c>
      <c r="D48" s="38" t="s">
        <v>91</v>
      </c>
      <c r="E48" s="38" t="s">
        <v>82</v>
      </c>
      <c r="F48" s="36">
        <v>45</v>
      </c>
      <c r="G48" s="43">
        <v>300</v>
      </c>
      <c r="H48" s="38">
        <v>605</v>
      </c>
      <c r="I48" s="38">
        <v>565</v>
      </c>
      <c r="J48" s="38">
        <v>465</v>
      </c>
      <c r="K48" s="40">
        <f t="shared" si="2"/>
        <v>0.15894862500000001</v>
      </c>
    </row>
    <row r="49" spans="1:13 16367:16368" s="2" customFormat="1" ht="70.150000000000006" customHeight="1" x14ac:dyDescent="0.2">
      <c r="A49" s="45"/>
      <c r="B49" s="36" t="s">
        <v>92</v>
      </c>
      <c r="C49" s="37" t="s">
        <v>93</v>
      </c>
      <c r="D49" s="38" t="s">
        <v>94</v>
      </c>
      <c r="E49" s="38" t="s">
        <v>82</v>
      </c>
      <c r="F49" s="36">
        <v>72</v>
      </c>
      <c r="G49" s="37" t="s">
        <v>157</v>
      </c>
      <c r="H49" s="38">
        <v>580</v>
      </c>
      <c r="I49" s="38">
        <v>390</v>
      </c>
      <c r="J49" s="38">
        <v>390</v>
      </c>
      <c r="K49" s="40">
        <f t="shared" si="2"/>
        <v>8.8218000000000005E-2</v>
      </c>
      <c r="L49"/>
    </row>
    <row r="50" spans="1:13 16367:16368" s="2" customFormat="1" ht="70.150000000000006" customHeight="1" x14ac:dyDescent="0.2">
      <c r="A50" s="45"/>
      <c r="B50" s="36" t="s">
        <v>95</v>
      </c>
      <c r="C50" s="37" t="s">
        <v>96</v>
      </c>
      <c r="D50" s="38" t="s">
        <v>94</v>
      </c>
      <c r="E50" s="38" t="s">
        <v>82</v>
      </c>
      <c r="F50" s="36">
        <v>51</v>
      </c>
      <c r="G50" s="37" t="s">
        <v>97</v>
      </c>
      <c r="H50" s="38">
        <v>420</v>
      </c>
      <c r="I50" s="38">
        <v>360</v>
      </c>
      <c r="J50" s="38">
        <v>375</v>
      </c>
      <c r="K50" s="40">
        <f t="shared" si="2"/>
        <v>5.67E-2</v>
      </c>
      <c r="L50"/>
    </row>
    <row r="51" spans="1:13 16367:16368" s="1" customFormat="1" ht="37.9" customHeight="1" x14ac:dyDescent="0.2">
      <c r="A51" s="28" t="s">
        <v>4</v>
      </c>
      <c r="B51" s="28" t="s">
        <v>5</v>
      </c>
      <c r="C51" s="28" t="s">
        <v>6</v>
      </c>
      <c r="D51" s="28" t="s">
        <v>7</v>
      </c>
      <c r="E51" s="28" t="s">
        <v>8</v>
      </c>
      <c r="F51" s="28" t="s">
        <v>9</v>
      </c>
      <c r="G51" s="28" t="s">
        <v>10</v>
      </c>
      <c r="H51" s="29" t="s">
        <v>11</v>
      </c>
      <c r="I51" s="30"/>
      <c r="J51" s="31"/>
      <c r="K51" s="32" t="s">
        <v>12</v>
      </c>
      <c r="M51" s="2"/>
    </row>
    <row r="52" spans="1:13 16367:16368" ht="14.25" x14ac:dyDescent="0.2">
      <c r="A52" s="28"/>
      <c r="B52" s="28"/>
      <c r="C52" s="28"/>
      <c r="D52" s="28"/>
      <c r="E52" s="28"/>
      <c r="F52" s="28"/>
      <c r="G52" s="28"/>
      <c r="H52" s="33" t="s">
        <v>13</v>
      </c>
      <c r="I52" s="33" t="s">
        <v>14</v>
      </c>
      <c r="J52" s="33" t="s">
        <v>15</v>
      </c>
      <c r="K52" s="32"/>
      <c r="M52" s="2"/>
      <c r="XEM52"/>
      <c r="XEN52"/>
    </row>
    <row r="53" spans="1:13 16367:16368" ht="14.25" x14ac:dyDescent="0.2">
      <c r="A53" s="28"/>
      <c r="B53" s="28"/>
      <c r="C53" s="28"/>
      <c r="D53" s="28"/>
      <c r="E53" s="28"/>
      <c r="F53" s="28"/>
      <c r="G53" s="28"/>
      <c r="H53" s="34"/>
      <c r="I53" s="34"/>
      <c r="J53" s="34"/>
      <c r="K53" s="32"/>
      <c r="M53" s="2"/>
      <c r="XEM53"/>
      <c r="XEN53"/>
    </row>
    <row r="54" spans="1:13 16367:16368" s="2" customFormat="1" ht="37.15" customHeight="1" x14ac:dyDescent="0.2">
      <c r="A54" s="4" t="s">
        <v>98</v>
      </c>
      <c r="B54" s="5"/>
      <c r="C54" s="4"/>
      <c r="D54" s="4"/>
      <c r="E54" s="4"/>
      <c r="F54" s="4"/>
      <c r="G54" s="6"/>
      <c r="H54" s="6"/>
      <c r="I54" s="6"/>
      <c r="J54" s="7"/>
      <c r="K54" s="8"/>
    </row>
    <row r="55" spans="1:13 16367:16368" s="2" customFormat="1" ht="70.150000000000006" customHeight="1" x14ac:dyDescent="0.2">
      <c r="A55" s="43"/>
      <c r="B55" s="36" t="s">
        <v>99</v>
      </c>
      <c r="C55" s="37" t="s">
        <v>100</v>
      </c>
      <c r="D55" s="38" t="s">
        <v>101</v>
      </c>
      <c r="E55" s="38" t="s">
        <v>20</v>
      </c>
      <c r="F55" s="36">
        <v>13</v>
      </c>
      <c r="G55" s="43">
        <v>1000</v>
      </c>
      <c r="H55" s="38">
        <v>390</v>
      </c>
      <c r="I55" s="38">
        <v>290</v>
      </c>
      <c r="J55" s="38">
        <v>310</v>
      </c>
      <c r="K55" s="40">
        <f t="shared" ref="K55:K71" si="3">H55*I55*J55/1000000000</f>
        <v>3.5061000000000002E-2</v>
      </c>
    </row>
    <row r="56" spans="1:13 16367:16368" s="2" customFormat="1" ht="70.150000000000006" customHeight="1" x14ac:dyDescent="0.2">
      <c r="A56" s="43"/>
      <c r="B56" s="36" t="s">
        <v>102</v>
      </c>
      <c r="C56" s="37" t="s">
        <v>103</v>
      </c>
      <c r="D56" s="38" t="s">
        <v>104</v>
      </c>
      <c r="E56" s="38" t="s">
        <v>20</v>
      </c>
      <c r="F56" s="36">
        <v>15</v>
      </c>
      <c r="G56" s="43">
        <v>600</v>
      </c>
      <c r="H56" s="38">
        <v>410</v>
      </c>
      <c r="I56" s="38">
        <v>290</v>
      </c>
      <c r="J56" s="38">
        <v>220</v>
      </c>
      <c r="K56" s="40">
        <f t="shared" si="3"/>
        <v>2.6158000000000001E-2</v>
      </c>
    </row>
    <row r="57" spans="1:13 16367:16368" s="2" customFormat="1" ht="70.150000000000006" customHeight="1" x14ac:dyDescent="0.2">
      <c r="A57" s="43"/>
      <c r="B57" s="36" t="s">
        <v>105</v>
      </c>
      <c r="C57" s="37" t="s">
        <v>106</v>
      </c>
      <c r="D57" s="38" t="s">
        <v>107</v>
      </c>
      <c r="E57" s="38" t="s">
        <v>20</v>
      </c>
      <c r="F57" s="36">
        <v>16</v>
      </c>
      <c r="G57" s="43">
        <v>600</v>
      </c>
      <c r="H57" s="38">
        <v>440</v>
      </c>
      <c r="I57" s="38">
        <v>290</v>
      </c>
      <c r="J57" s="38">
        <v>220</v>
      </c>
      <c r="K57" s="40">
        <f t="shared" si="3"/>
        <v>2.8072E-2</v>
      </c>
    </row>
    <row r="58" spans="1:13 16367:16368" s="2" customFormat="1" ht="70.150000000000006" customHeight="1" x14ac:dyDescent="0.2">
      <c r="A58" s="43"/>
      <c r="B58" s="36" t="s">
        <v>108</v>
      </c>
      <c r="C58" s="37" t="s">
        <v>109</v>
      </c>
      <c r="D58" s="38" t="s">
        <v>110</v>
      </c>
      <c r="E58" s="38" t="s">
        <v>20</v>
      </c>
      <c r="F58" s="36">
        <v>26</v>
      </c>
      <c r="G58" s="43">
        <v>600</v>
      </c>
      <c r="H58" s="38">
        <v>460</v>
      </c>
      <c r="I58" s="38">
        <v>400</v>
      </c>
      <c r="J58" s="38">
        <v>240</v>
      </c>
      <c r="K58" s="40">
        <f t="shared" si="3"/>
        <v>4.4159999999999998E-2</v>
      </c>
    </row>
    <row r="59" spans="1:13 16367:16368" s="2" customFormat="1" ht="70.150000000000006" customHeight="1" x14ac:dyDescent="0.2">
      <c r="A59" s="43"/>
      <c r="B59" s="36" t="s">
        <v>111</v>
      </c>
      <c r="C59" s="37" t="s">
        <v>112</v>
      </c>
      <c r="D59" s="38" t="s">
        <v>113</v>
      </c>
      <c r="E59" s="38" t="s">
        <v>20</v>
      </c>
      <c r="F59" s="36">
        <v>22</v>
      </c>
      <c r="G59" s="43">
        <v>600</v>
      </c>
      <c r="H59" s="38">
        <v>390</v>
      </c>
      <c r="I59" s="38">
        <v>330</v>
      </c>
      <c r="J59" s="38">
        <v>300</v>
      </c>
      <c r="K59" s="40">
        <f t="shared" si="3"/>
        <v>3.8609999999999998E-2</v>
      </c>
    </row>
    <row r="60" spans="1:13 16367:16368" s="2" customFormat="1" ht="70.150000000000006" customHeight="1" x14ac:dyDescent="0.2">
      <c r="A60" s="43"/>
      <c r="B60" s="36" t="s">
        <v>114</v>
      </c>
      <c r="C60" s="37" t="s">
        <v>115</v>
      </c>
      <c r="D60" s="38" t="s">
        <v>116</v>
      </c>
      <c r="E60" s="38" t="s">
        <v>20</v>
      </c>
      <c r="F60" s="36">
        <v>35</v>
      </c>
      <c r="G60" s="43">
        <v>400</v>
      </c>
      <c r="H60" s="38">
        <v>350</v>
      </c>
      <c r="I60" s="38">
        <v>300</v>
      </c>
      <c r="J60" s="38">
        <v>440</v>
      </c>
      <c r="K60" s="40">
        <f t="shared" si="3"/>
        <v>4.6199999999999998E-2</v>
      </c>
    </row>
    <row r="61" spans="1:13 16367:16368" s="2" customFormat="1" ht="70.150000000000006" customHeight="1" x14ac:dyDescent="0.2">
      <c r="A61" s="43"/>
      <c r="B61" s="36" t="s">
        <v>117</v>
      </c>
      <c r="C61" s="37" t="s">
        <v>118</v>
      </c>
      <c r="D61" s="38" t="s">
        <v>119</v>
      </c>
      <c r="E61" s="38" t="s">
        <v>20</v>
      </c>
      <c r="F61" s="36">
        <v>12</v>
      </c>
      <c r="G61" s="43">
        <v>1000</v>
      </c>
      <c r="H61" s="38">
        <v>390</v>
      </c>
      <c r="I61" s="38">
        <v>300</v>
      </c>
      <c r="J61" s="38">
        <v>300</v>
      </c>
      <c r="K61" s="40">
        <f t="shared" si="3"/>
        <v>3.5099999999999999E-2</v>
      </c>
    </row>
    <row r="62" spans="1:13 16367:16368" s="2" customFormat="1" ht="70.150000000000006" customHeight="1" x14ac:dyDescent="0.2">
      <c r="A62" s="43"/>
      <c r="B62" s="36" t="s">
        <v>120</v>
      </c>
      <c r="C62" s="37" t="s">
        <v>121</v>
      </c>
      <c r="D62" s="38" t="s">
        <v>122</v>
      </c>
      <c r="E62" s="38" t="s">
        <v>20</v>
      </c>
      <c r="F62" s="36">
        <v>12</v>
      </c>
      <c r="G62" s="43">
        <v>500</v>
      </c>
      <c r="H62" s="38">
        <v>345</v>
      </c>
      <c r="I62" s="38">
        <v>325</v>
      </c>
      <c r="J62" s="38">
        <v>180</v>
      </c>
      <c r="K62" s="40">
        <f t="shared" si="3"/>
        <v>2.0182499999999999E-2</v>
      </c>
    </row>
    <row r="63" spans="1:13 16367:16368" s="2" customFormat="1" ht="70.150000000000006" customHeight="1" x14ac:dyDescent="0.2">
      <c r="A63" s="43"/>
      <c r="B63" s="36" t="s">
        <v>123</v>
      </c>
      <c r="C63" s="37" t="s">
        <v>124</v>
      </c>
      <c r="D63" s="38" t="s">
        <v>125</v>
      </c>
      <c r="E63" s="38" t="s">
        <v>20</v>
      </c>
      <c r="F63" s="36">
        <v>16.5</v>
      </c>
      <c r="G63" s="43">
        <v>500</v>
      </c>
      <c r="H63" s="38">
        <v>510</v>
      </c>
      <c r="I63" s="38">
        <v>345</v>
      </c>
      <c r="J63" s="38">
        <v>160</v>
      </c>
      <c r="K63" s="40">
        <f t="shared" si="3"/>
        <v>2.8152E-2</v>
      </c>
    </row>
    <row r="64" spans="1:13 16367:16368" s="2" customFormat="1" ht="70.150000000000006" customHeight="1" x14ac:dyDescent="0.2">
      <c r="A64" s="43"/>
      <c r="B64" s="36" t="s">
        <v>126</v>
      </c>
      <c r="C64" s="37" t="s">
        <v>127</v>
      </c>
      <c r="D64" s="38" t="s">
        <v>128</v>
      </c>
      <c r="E64" s="38" t="s">
        <v>20</v>
      </c>
      <c r="F64" s="36">
        <v>18</v>
      </c>
      <c r="G64" s="43">
        <v>500</v>
      </c>
      <c r="H64" s="38">
        <v>470</v>
      </c>
      <c r="I64" s="38">
        <v>345</v>
      </c>
      <c r="J64" s="38">
        <v>185</v>
      </c>
      <c r="K64" s="40">
        <f t="shared" si="3"/>
        <v>2.999775E-2</v>
      </c>
    </row>
    <row r="65" spans="1:16361" s="2" customFormat="1" ht="70.150000000000006" customHeight="1" x14ac:dyDescent="0.2">
      <c r="A65" s="43"/>
      <c r="B65" s="36" t="s">
        <v>129</v>
      </c>
      <c r="C65" s="37" t="s">
        <v>109</v>
      </c>
      <c r="D65" s="38" t="s">
        <v>130</v>
      </c>
      <c r="E65" s="38" t="s">
        <v>20</v>
      </c>
      <c r="F65" s="36">
        <v>20.5</v>
      </c>
      <c r="G65" s="43">
        <v>500</v>
      </c>
      <c r="H65" s="38">
        <v>500</v>
      </c>
      <c r="I65" s="38">
        <v>325</v>
      </c>
      <c r="J65" s="38">
        <v>205</v>
      </c>
      <c r="K65" s="40">
        <f t="shared" si="3"/>
        <v>3.3312500000000002E-2</v>
      </c>
    </row>
    <row r="66" spans="1:16361" s="2" customFormat="1" ht="70.150000000000006" customHeight="1" x14ac:dyDescent="0.2">
      <c r="A66" s="43"/>
      <c r="B66" s="36" t="s">
        <v>131</v>
      </c>
      <c r="C66" s="37" t="s">
        <v>132</v>
      </c>
      <c r="D66" s="38" t="s">
        <v>133</v>
      </c>
      <c r="E66" s="38" t="s">
        <v>20</v>
      </c>
      <c r="F66" s="36">
        <v>34.5</v>
      </c>
      <c r="G66" s="43">
        <v>200</v>
      </c>
      <c r="H66" s="38">
        <v>330</v>
      </c>
      <c r="I66" s="38">
        <v>280</v>
      </c>
      <c r="J66" s="38">
        <v>260</v>
      </c>
      <c r="K66" s="40">
        <f t="shared" si="3"/>
        <v>2.4024E-2</v>
      </c>
    </row>
    <row r="67" spans="1:16361" s="2" customFormat="1" ht="70.150000000000006" customHeight="1" x14ac:dyDescent="0.2">
      <c r="A67" s="43"/>
      <c r="B67" s="36" t="s">
        <v>134</v>
      </c>
      <c r="C67" s="37" t="s">
        <v>135</v>
      </c>
      <c r="D67" s="38" t="s">
        <v>136</v>
      </c>
      <c r="E67" s="38" t="s">
        <v>20</v>
      </c>
      <c r="F67" s="36">
        <v>50</v>
      </c>
      <c r="G67" s="43">
        <v>250</v>
      </c>
      <c r="H67" s="43">
        <v>395</v>
      </c>
      <c r="I67" s="43">
        <v>225</v>
      </c>
      <c r="J67" s="43">
        <v>350</v>
      </c>
      <c r="K67" s="40">
        <f t="shared" si="3"/>
        <v>3.1106249999999998E-2</v>
      </c>
    </row>
    <row r="68" spans="1:16361" s="2" customFormat="1" ht="70.150000000000006" customHeight="1" x14ac:dyDescent="0.2">
      <c r="A68" s="43"/>
      <c r="B68" s="36" t="s">
        <v>137</v>
      </c>
      <c r="C68" s="37" t="s">
        <v>138</v>
      </c>
      <c r="D68" s="38" t="s">
        <v>139</v>
      </c>
      <c r="E68" s="38" t="s">
        <v>20</v>
      </c>
      <c r="F68" s="36">
        <v>20</v>
      </c>
      <c r="G68" s="43">
        <v>500</v>
      </c>
      <c r="H68" s="43">
        <v>295</v>
      </c>
      <c r="I68" s="43">
        <v>320</v>
      </c>
      <c r="J68" s="43">
        <v>330</v>
      </c>
      <c r="K68" s="40">
        <f t="shared" si="3"/>
        <v>3.1151999999999999E-2</v>
      </c>
    </row>
    <row r="69" spans="1:16361" s="2" customFormat="1" ht="70.150000000000006" customHeight="1" x14ac:dyDescent="0.2">
      <c r="A69" s="43"/>
      <c r="B69" s="36" t="s">
        <v>140</v>
      </c>
      <c r="C69" s="37" t="s">
        <v>141</v>
      </c>
      <c r="D69" s="38" t="s">
        <v>142</v>
      </c>
      <c r="E69" s="38" t="s">
        <v>20</v>
      </c>
      <c r="F69" s="36">
        <v>26</v>
      </c>
      <c r="G69" s="43">
        <v>500</v>
      </c>
      <c r="H69" s="43">
        <v>255</v>
      </c>
      <c r="I69" s="43">
        <v>360</v>
      </c>
      <c r="J69" s="43">
        <v>340</v>
      </c>
      <c r="K69" s="40">
        <f t="shared" si="3"/>
        <v>3.1212E-2</v>
      </c>
    </row>
    <row r="70" spans="1:16361" s="2" customFormat="1" ht="70.150000000000006" customHeight="1" x14ac:dyDescent="0.2">
      <c r="A70" s="43"/>
      <c r="B70" s="36" t="s">
        <v>143</v>
      </c>
      <c r="C70" s="37" t="s">
        <v>144</v>
      </c>
      <c r="D70" s="38" t="s">
        <v>145</v>
      </c>
      <c r="E70" s="38" t="s">
        <v>20</v>
      </c>
      <c r="F70" s="36">
        <v>20</v>
      </c>
      <c r="G70" s="43">
        <v>500</v>
      </c>
      <c r="H70" s="43">
        <v>230</v>
      </c>
      <c r="I70" s="43">
        <v>315</v>
      </c>
      <c r="J70" s="43">
        <v>340</v>
      </c>
      <c r="K70" s="40">
        <f t="shared" si="3"/>
        <v>2.4632999999999999E-2</v>
      </c>
    </row>
    <row r="71" spans="1:16361" s="2" customFormat="1" ht="70.150000000000006" customHeight="1" x14ac:dyDescent="0.2">
      <c r="A71" s="43"/>
      <c r="B71" s="36" t="s">
        <v>146</v>
      </c>
      <c r="C71" s="37" t="s">
        <v>147</v>
      </c>
      <c r="D71" s="38" t="s">
        <v>148</v>
      </c>
      <c r="E71" s="38" t="s">
        <v>20</v>
      </c>
      <c r="F71" s="36">
        <v>34</v>
      </c>
      <c r="G71" s="43">
        <v>250</v>
      </c>
      <c r="H71" s="43">
        <v>295</v>
      </c>
      <c r="I71" s="43">
        <v>240</v>
      </c>
      <c r="J71" s="43">
        <v>345</v>
      </c>
      <c r="K71" s="40">
        <f t="shared" si="3"/>
        <v>2.4426E-2</v>
      </c>
    </row>
    <row r="72" spans="1:16361" s="1" customFormat="1" ht="47.25" customHeight="1" x14ac:dyDescent="0.15">
      <c r="A72" s="28" t="s">
        <v>4</v>
      </c>
      <c r="B72" s="28" t="s">
        <v>5</v>
      </c>
      <c r="C72" s="28" t="s">
        <v>6</v>
      </c>
      <c r="D72" s="28" t="s">
        <v>7</v>
      </c>
      <c r="E72" s="28" t="s">
        <v>8</v>
      </c>
      <c r="F72" s="28" t="s">
        <v>9</v>
      </c>
      <c r="G72" s="28" t="s">
        <v>10</v>
      </c>
      <c r="H72" s="29" t="s">
        <v>11</v>
      </c>
      <c r="I72" s="30"/>
      <c r="J72" s="31"/>
      <c r="K72" s="32" t="s">
        <v>12</v>
      </c>
      <c r="L72"/>
    </row>
    <row r="73" spans="1:16361" s="2" customFormat="1" ht="14.25" x14ac:dyDescent="0.2">
      <c r="A73" s="28"/>
      <c r="B73" s="28"/>
      <c r="C73" s="28"/>
      <c r="D73" s="28"/>
      <c r="E73" s="28"/>
      <c r="F73" s="28"/>
      <c r="G73" s="28"/>
      <c r="H73" s="33" t="s">
        <v>13</v>
      </c>
      <c r="I73" s="33" t="s">
        <v>14</v>
      </c>
      <c r="J73" s="33" t="s">
        <v>15</v>
      </c>
      <c r="K73" s="32"/>
      <c r="L7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  <c r="WSD73" s="3"/>
      <c r="WSE73" s="3"/>
      <c r="WSF73" s="3"/>
      <c r="WSG73" s="3"/>
      <c r="WSH73" s="3"/>
      <c r="WSI73" s="3"/>
      <c r="WSJ73" s="3"/>
      <c r="WSK73" s="3"/>
      <c r="WSL73" s="3"/>
      <c r="WSM73" s="3"/>
      <c r="WSN73" s="3"/>
      <c r="WSO73" s="3"/>
      <c r="WSP73" s="3"/>
      <c r="WSQ73" s="3"/>
      <c r="WSR73" s="3"/>
      <c r="WSS73" s="3"/>
      <c r="WST73" s="3"/>
      <c r="WSU73" s="3"/>
      <c r="WSV73" s="3"/>
      <c r="WSW73" s="3"/>
      <c r="WSX73" s="3"/>
      <c r="WSY73" s="3"/>
      <c r="WSZ73" s="3"/>
      <c r="WTA73" s="3"/>
      <c r="WTB73" s="3"/>
      <c r="WTC73" s="3"/>
      <c r="WTD73" s="3"/>
      <c r="WTE73" s="3"/>
      <c r="WTF73" s="3"/>
      <c r="WTG73" s="3"/>
      <c r="WTH73" s="3"/>
      <c r="WTI73" s="3"/>
      <c r="WTJ73" s="3"/>
      <c r="WTK73" s="3"/>
      <c r="WTL73" s="3"/>
      <c r="WTM73" s="3"/>
      <c r="WTN73" s="3"/>
      <c r="WTO73" s="3"/>
      <c r="WTP73" s="3"/>
      <c r="WTQ73" s="3"/>
      <c r="WTR73" s="3"/>
      <c r="WTS73" s="3"/>
      <c r="WTT73" s="3"/>
      <c r="WTU73" s="3"/>
      <c r="WTV73" s="3"/>
      <c r="WTW73" s="3"/>
      <c r="WTX73" s="3"/>
      <c r="WTY73" s="3"/>
      <c r="WTZ73" s="3"/>
      <c r="WUA73" s="3"/>
      <c r="WUB73" s="3"/>
      <c r="WUC73" s="3"/>
      <c r="WUD73" s="3"/>
      <c r="WUE73" s="3"/>
      <c r="WUF73" s="3"/>
      <c r="WUG73" s="3"/>
      <c r="WUH73" s="3"/>
      <c r="WUI73" s="3"/>
      <c r="WUJ73" s="3"/>
      <c r="WUK73" s="3"/>
      <c r="WUL73" s="3"/>
      <c r="WUM73" s="3"/>
      <c r="WUN73" s="3"/>
      <c r="WUO73" s="3"/>
      <c r="WUP73" s="3"/>
      <c r="WUQ73" s="3"/>
      <c r="WUR73" s="3"/>
      <c r="WUS73" s="3"/>
      <c r="WUT73" s="3"/>
      <c r="WUU73" s="3"/>
      <c r="WUV73" s="3"/>
      <c r="WUW73" s="3"/>
      <c r="WUX73" s="3"/>
      <c r="WUY73" s="3"/>
      <c r="WUZ73" s="3"/>
      <c r="WVA73" s="3"/>
      <c r="WVB73" s="3"/>
      <c r="WVC73" s="3"/>
      <c r="WVD73" s="3"/>
      <c r="WVE73" s="3"/>
      <c r="WVF73" s="3"/>
      <c r="WVG73" s="3"/>
      <c r="WVH73" s="3"/>
      <c r="WVI73" s="3"/>
      <c r="WVJ73" s="3"/>
      <c r="WVK73" s="3"/>
      <c r="WVL73" s="3"/>
      <c r="WVM73" s="3"/>
      <c r="WVN73" s="3"/>
      <c r="WVO73" s="3"/>
      <c r="WVP73" s="3"/>
      <c r="WVQ73" s="3"/>
      <c r="WVR73" s="3"/>
      <c r="WVS73" s="3"/>
      <c r="WVT73" s="3"/>
      <c r="WVU73" s="3"/>
      <c r="WVV73" s="3"/>
      <c r="WVW73" s="3"/>
      <c r="WVX73" s="3"/>
      <c r="WVY73" s="3"/>
      <c r="WVZ73" s="3"/>
      <c r="WWA73" s="3"/>
      <c r="WWB73" s="3"/>
      <c r="WWC73" s="3"/>
      <c r="WWD73" s="3"/>
      <c r="WWE73" s="3"/>
      <c r="WWF73" s="3"/>
      <c r="WWG73" s="3"/>
      <c r="WWH73" s="3"/>
      <c r="WWI73" s="3"/>
      <c r="WWJ73" s="3"/>
      <c r="WWK73" s="3"/>
      <c r="WWL73" s="3"/>
      <c r="WWM73" s="3"/>
      <c r="WWN73" s="3"/>
      <c r="WWO73" s="3"/>
      <c r="WWP73" s="3"/>
      <c r="WWQ73" s="3"/>
      <c r="WWR73" s="3"/>
      <c r="WWS73" s="3"/>
      <c r="WWT73" s="3"/>
      <c r="WWU73" s="3"/>
      <c r="WWV73" s="3"/>
      <c r="WWW73" s="3"/>
      <c r="WWX73" s="3"/>
      <c r="WWY73" s="3"/>
      <c r="WWZ73" s="3"/>
      <c r="WXA73" s="3"/>
      <c r="WXB73" s="3"/>
      <c r="WXC73" s="3"/>
      <c r="WXD73" s="3"/>
      <c r="WXE73" s="3"/>
      <c r="WXF73" s="3"/>
      <c r="WXG73" s="3"/>
      <c r="WXH73" s="3"/>
      <c r="WXI73" s="3"/>
      <c r="WXJ73" s="3"/>
      <c r="WXK73" s="3"/>
      <c r="WXL73" s="3"/>
      <c r="WXM73" s="3"/>
      <c r="WXN73" s="3"/>
      <c r="WXO73" s="3"/>
      <c r="WXP73" s="3"/>
      <c r="WXQ73" s="3"/>
      <c r="WXR73" s="3"/>
      <c r="WXS73" s="3"/>
      <c r="WXT73" s="3"/>
      <c r="WXU73" s="3"/>
      <c r="WXV73" s="3"/>
      <c r="WXW73" s="3"/>
      <c r="WXX73" s="3"/>
      <c r="WXY73" s="3"/>
      <c r="WXZ73" s="3"/>
      <c r="WYA73" s="3"/>
      <c r="WYB73" s="3"/>
      <c r="WYC73" s="3"/>
      <c r="WYD73" s="3"/>
      <c r="WYE73" s="3"/>
      <c r="WYF73" s="3"/>
      <c r="WYG73" s="3"/>
      <c r="WYH73" s="3"/>
      <c r="WYI73" s="3"/>
      <c r="WYJ73" s="3"/>
      <c r="WYK73" s="3"/>
      <c r="WYL73" s="3"/>
      <c r="WYM73" s="3"/>
      <c r="WYN73" s="3"/>
      <c r="WYO73" s="3"/>
      <c r="WYP73" s="3"/>
      <c r="WYQ73" s="3"/>
      <c r="WYR73" s="3"/>
      <c r="WYS73" s="3"/>
      <c r="WYT73" s="3"/>
      <c r="WYU73" s="3"/>
      <c r="WYV73" s="3"/>
      <c r="WYW73" s="3"/>
      <c r="WYX73" s="3"/>
      <c r="WYY73" s="3"/>
      <c r="WYZ73" s="3"/>
      <c r="WZA73" s="3"/>
      <c r="WZB73" s="3"/>
      <c r="WZC73" s="3"/>
      <c r="WZD73" s="3"/>
      <c r="WZE73" s="3"/>
      <c r="WZF73" s="3"/>
      <c r="WZG73" s="3"/>
      <c r="WZH73" s="3"/>
      <c r="WZI73" s="3"/>
      <c r="WZJ73" s="3"/>
      <c r="WZK73" s="3"/>
      <c r="WZL73" s="3"/>
      <c r="WZM73" s="3"/>
      <c r="WZN73" s="3"/>
      <c r="WZO73" s="3"/>
      <c r="WZP73" s="3"/>
      <c r="WZQ73" s="3"/>
      <c r="WZR73" s="3"/>
      <c r="WZS73" s="3"/>
      <c r="WZT73" s="3"/>
      <c r="WZU73" s="3"/>
      <c r="WZV73" s="3"/>
      <c r="WZW73" s="3"/>
      <c r="WZX73" s="3"/>
      <c r="WZY73" s="3"/>
      <c r="WZZ73" s="3"/>
      <c r="XAA73" s="3"/>
      <c r="XAB73" s="3"/>
      <c r="XAC73" s="3"/>
      <c r="XAD73" s="3"/>
      <c r="XAE73" s="3"/>
      <c r="XAF73" s="3"/>
      <c r="XAG73" s="3"/>
      <c r="XAH73" s="3"/>
      <c r="XAI73" s="3"/>
      <c r="XAJ73" s="3"/>
      <c r="XAK73" s="3"/>
      <c r="XAL73" s="3"/>
      <c r="XAM73" s="3"/>
      <c r="XAN73" s="3"/>
      <c r="XAO73" s="3"/>
      <c r="XAP73" s="3"/>
      <c r="XAQ73" s="3"/>
      <c r="XAR73" s="3"/>
      <c r="XAS73" s="3"/>
      <c r="XAT73" s="3"/>
      <c r="XAU73" s="3"/>
      <c r="XAV73" s="3"/>
      <c r="XAW73" s="3"/>
      <c r="XAX73" s="3"/>
      <c r="XAY73" s="3"/>
      <c r="XAZ73" s="3"/>
      <c r="XBA73" s="3"/>
      <c r="XBB73" s="3"/>
      <c r="XBC73" s="3"/>
      <c r="XBD73" s="3"/>
      <c r="XBE73" s="3"/>
      <c r="XBF73" s="3"/>
      <c r="XBG73" s="3"/>
      <c r="XBH73" s="3"/>
      <c r="XBI73" s="3"/>
      <c r="XBJ73" s="3"/>
      <c r="XBK73" s="3"/>
      <c r="XBL73" s="3"/>
      <c r="XBM73" s="3"/>
      <c r="XBN73" s="3"/>
      <c r="XBO73" s="3"/>
      <c r="XBP73" s="3"/>
      <c r="XBQ73" s="3"/>
      <c r="XBR73" s="3"/>
      <c r="XBS73" s="3"/>
      <c r="XBT73" s="3"/>
      <c r="XBU73" s="3"/>
      <c r="XBV73" s="3"/>
      <c r="XBW73" s="3"/>
      <c r="XBX73" s="3"/>
      <c r="XBY73" s="3"/>
      <c r="XBZ73" s="3"/>
      <c r="XCA73" s="3"/>
      <c r="XCB73" s="3"/>
      <c r="XCC73" s="3"/>
      <c r="XCD73" s="3"/>
      <c r="XCE73" s="3"/>
      <c r="XCF73" s="3"/>
      <c r="XCG73" s="3"/>
      <c r="XCH73" s="3"/>
      <c r="XCI73" s="3"/>
      <c r="XCJ73" s="3"/>
      <c r="XCK73" s="3"/>
      <c r="XCL73" s="3"/>
      <c r="XCM73" s="3"/>
      <c r="XCN73" s="3"/>
      <c r="XCO73" s="3"/>
      <c r="XCP73" s="3"/>
      <c r="XCQ73" s="3"/>
      <c r="XCR73" s="3"/>
      <c r="XCS73" s="3"/>
      <c r="XCT73" s="3"/>
      <c r="XCU73" s="3"/>
      <c r="XCV73" s="3"/>
      <c r="XCW73" s="3"/>
      <c r="XCX73" s="3"/>
      <c r="XCY73" s="3"/>
      <c r="XCZ73" s="3"/>
      <c r="XDA73" s="3"/>
      <c r="XDB73" s="3"/>
      <c r="XDC73" s="3"/>
      <c r="XDD73" s="3"/>
      <c r="XDE73" s="3"/>
      <c r="XDF73" s="3"/>
      <c r="XDG73" s="3"/>
      <c r="XDH73" s="3"/>
      <c r="XDI73" s="3"/>
      <c r="XDJ73" s="3"/>
      <c r="XDK73" s="3"/>
      <c r="XDL73" s="3"/>
      <c r="XDM73" s="3"/>
      <c r="XDN73" s="3"/>
      <c r="XDO73" s="3"/>
      <c r="XDP73" s="3"/>
      <c r="XDQ73" s="3"/>
      <c r="XDR73" s="3"/>
      <c r="XDS73" s="3"/>
      <c r="XDT73" s="3"/>
      <c r="XDU73" s="3"/>
      <c r="XDV73" s="3"/>
      <c r="XDW73" s="3"/>
      <c r="XDX73" s="3"/>
      <c r="XDY73" s="3"/>
      <c r="XDZ73" s="3"/>
      <c r="XEA73" s="3"/>
      <c r="XEB73" s="3"/>
      <c r="XEC73" s="3"/>
      <c r="XED73" s="3"/>
      <c r="XEE73" s="3"/>
      <c r="XEF73" s="3"/>
      <c r="XEG73" s="3"/>
    </row>
    <row r="74" spans="1:16361" s="2" customFormat="1" ht="14.25" x14ac:dyDescent="0.2">
      <c r="A74" s="28"/>
      <c r="B74" s="28"/>
      <c r="C74" s="28"/>
      <c r="D74" s="28"/>
      <c r="E74" s="28"/>
      <c r="F74" s="28"/>
      <c r="G74" s="28"/>
      <c r="H74" s="34"/>
      <c r="I74" s="34"/>
      <c r="J74" s="34"/>
      <c r="K74" s="32"/>
      <c r="L74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  <c r="WSD74" s="3"/>
      <c r="WSE74" s="3"/>
      <c r="WSF74" s="3"/>
      <c r="WSG74" s="3"/>
      <c r="WSH74" s="3"/>
      <c r="WSI74" s="3"/>
      <c r="WSJ74" s="3"/>
      <c r="WSK74" s="3"/>
      <c r="WSL74" s="3"/>
      <c r="WSM74" s="3"/>
      <c r="WSN74" s="3"/>
      <c r="WSO74" s="3"/>
      <c r="WSP74" s="3"/>
      <c r="WSQ74" s="3"/>
      <c r="WSR74" s="3"/>
      <c r="WSS74" s="3"/>
      <c r="WST74" s="3"/>
      <c r="WSU74" s="3"/>
      <c r="WSV74" s="3"/>
      <c r="WSW74" s="3"/>
      <c r="WSX74" s="3"/>
      <c r="WSY74" s="3"/>
      <c r="WSZ74" s="3"/>
      <c r="WTA74" s="3"/>
      <c r="WTB74" s="3"/>
      <c r="WTC74" s="3"/>
      <c r="WTD74" s="3"/>
      <c r="WTE74" s="3"/>
      <c r="WTF74" s="3"/>
      <c r="WTG74" s="3"/>
      <c r="WTH74" s="3"/>
      <c r="WTI74" s="3"/>
      <c r="WTJ74" s="3"/>
      <c r="WTK74" s="3"/>
      <c r="WTL74" s="3"/>
      <c r="WTM74" s="3"/>
      <c r="WTN74" s="3"/>
      <c r="WTO74" s="3"/>
      <c r="WTP74" s="3"/>
      <c r="WTQ74" s="3"/>
      <c r="WTR74" s="3"/>
      <c r="WTS74" s="3"/>
      <c r="WTT74" s="3"/>
      <c r="WTU74" s="3"/>
      <c r="WTV74" s="3"/>
      <c r="WTW74" s="3"/>
      <c r="WTX74" s="3"/>
      <c r="WTY74" s="3"/>
      <c r="WTZ74" s="3"/>
      <c r="WUA74" s="3"/>
      <c r="WUB74" s="3"/>
      <c r="WUC74" s="3"/>
      <c r="WUD74" s="3"/>
      <c r="WUE74" s="3"/>
      <c r="WUF74" s="3"/>
      <c r="WUG74" s="3"/>
      <c r="WUH74" s="3"/>
      <c r="WUI74" s="3"/>
      <c r="WUJ74" s="3"/>
      <c r="WUK74" s="3"/>
      <c r="WUL74" s="3"/>
      <c r="WUM74" s="3"/>
      <c r="WUN74" s="3"/>
      <c r="WUO74" s="3"/>
      <c r="WUP74" s="3"/>
      <c r="WUQ74" s="3"/>
      <c r="WUR74" s="3"/>
      <c r="WUS74" s="3"/>
      <c r="WUT74" s="3"/>
      <c r="WUU74" s="3"/>
      <c r="WUV74" s="3"/>
      <c r="WUW74" s="3"/>
      <c r="WUX74" s="3"/>
      <c r="WUY74" s="3"/>
      <c r="WUZ74" s="3"/>
      <c r="WVA74" s="3"/>
      <c r="WVB74" s="3"/>
      <c r="WVC74" s="3"/>
      <c r="WVD74" s="3"/>
      <c r="WVE74" s="3"/>
      <c r="WVF74" s="3"/>
      <c r="WVG74" s="3"/>
      <c r="WVH74" s="3"/>
      <c r="WVI74" s="3"/>
      <c r="WVJ74" s="3"/>
      <c r="WVK74" s="3"/>
      <c r="WVL74" s="3"/>
      <c r="WVM74" s="3"/>
      <c r="WVN74" s="3"/>
      <c r="WVO74" s="3"/>
      <c r="WVP74" s="3"/>
      <c r="WVQ74" s="3"/>
      <c r="WVR74" s="3"/>
      <c r="WVS74" s="3"/>
      <c r="WVT74" s="3"/>
      <c r="WVU74" s="3"/>
      <c r="WVV74" s="3"/>
      <c r="WVW74" s="3"/>
      <c r="WVX74" s="3"/>
      <c r="WVY74" s="3"/>
      <c r="WVZ74" s="3"/>
      <c r="WWA74" s="3"/>
      <c r="WWB74" s="3"/>
      <c r="WWC74" s="3"/>
      <c r="WWD74" s="3"/>
      <c r="WWE74" s="3"/>
      <c r="WWF74" s="3"/>
      <c r="WWG74" s="3"/>
      <c r="WWH74" s="3"/>
      <c r="WWI74" s="3"/>
      <c r="WWJ74" s="3"/>
      <c r="WWK74" s="3"/>
      <c r="WWL74" s="3"/>
      <c r="WWM74" s="3"/>
      <c r="WWN74" s="3"/>
      <c r="WWO74" s="3"/>
      <c r="WWP74" s="3"/>
      <c r="WWQ74" s="3"/>
      <c r="WWR74" s="3"/>
      <c r="WWS74" s="3"/>
      <c r="WWT74" s="3"/>
      <c r="WWU74" s="3"/>
      <c r="WWV74" s="3"/>
      <c r="WWW74" s="3"/>
      <c r="WWX74" s="3"/>
      <c r="WWY74" s="3"/>
      <c r="WWZ74" s="3"/>
      <c r="WXA74" s="3"/>
      <c r="WXB74" s="3"/>
      <c r="WXC74" s="3"/>
      <c r="WXD74" s="3"/>
      <c r="WXE74" s="3"/>
      <c r="WXF74" s="3"/>
      <c r="WXG74" s="3"/>
      <c r="WXH74" s="3"/>
      <c r="WXI74" s="3"/>
      <c r="WXJ74" s="3"/>
      <c r="WXK74" s="3"/>
      <c r="WXL74" s="3"/>
      <c r="WXM74" s="3"/>
      <c r="WXN74" s="3"/>
      <c r="WXO74" s="3"/>
      <c r="WXP74" s="3"/>
      <c r="WXQ74" s="3"/>
      <c r="WXR74" s="3"/>
      <c r="WXS74" s="3"/>
      <c r="WXT74" s="3"/>
      <c r="WXU74" s="3"/>
      <c r="WXV74" s="3"/>
      <c r="WXW74" s="3"/>
      <c r="WXX74" s="3"/>
      <c r="WXY74" s="3"/>
      <c r="WXZ74" s="3"/>
      <c r="WYA74" s="3"/>
      <c r="WYB74" s="3"/>
      <c r="WYC74" s="3"/>
      <c r="WYD74" s="3"/>
      <c r="WYE74" s="3"/>
      <c r="WYF74" s="3"/>
      <c r="WYG74" s="3"/>
      <c r="WYH74" s="3"/>
      <c r="WYI74" s="3"/>
      <c r="WYJ74" s="3"/>
      <c r="WYK74" s="3"/>
      <c r="WYL74" s="3"/>
      <c r="WYM74" s="3"/>
      <c r="WYN74" s="3"/>
      <c r="WYO74" s="3"/>
      <c r="WYP74" s="3"/>
      <c r="WYQ74" s="3"/>
      <c r="WYR74" s="3"/>
      <c r="WYS74" s="3"/>
      <c r="WYT74" s="3"/>
      <c r="WYU74" s="3"/>
      <c r="WYV74" s="3"/>
      <c r="WYW74" s="3"/>
      <c r="WYX74" s="3"/>
      <c r="WYY74" s="3"/>
      <c r="WYZ74" s="3"/>
      <c r="WZA74" s="3"/>
      <c r="WZB74" s="3"/>
      <c r="WZC74" s="3"/>
      <c r="WZD74" s="3"/>
      <c r="WZE74" s="3"/>
      <c r="WZF74" s="3"/>
      <c r="WZG74" s="3"/>
      <c r="WZH74" s="3"/>
      <c r="WZI74" s="3"/>
      <c r="WZJ74" s="3"/>
      <c r="WZK74" s="3"/>
      <c r="WZL74" s="3"/>
      <c r="WZM74" s="3"/>
      <c r="WZN74" s="3"/>
      <c r="WZO74" s="3"/>
      <c r="WZP74" s="3"/>
      <c r="WZQ74" s="3"/>
      <c r="WZR74" s="3"/>
      <c r="WZS74" s="3"/>
      <c r="WZT74" s="3"/>
      <c r="WZU74" s="3"/>
      <c r="WZV74" s="3"/>
      <c r="WZW74" s="3"/>
      <c r="WZX74" s="3"/>
      <c r="WZY74" s="3"/>
      <c r="WZZ74" s="3"/>
      <c r="XAA74" s="3"/>
      <c r="XAB74" s="3"/>
      <c r="XAC74" s="3"/>
      <c r="XAD74" s="3"/>
      <c r="XAE74" s="3"/>
      <c r="XAF74" s="3"/>
      <c r="XAG74" s="3"/>
      <c r="XAH74" s="3"/>
      <c r="XAI74" s="3"/>
      <c r="XAJ74" s="3"/>
      <c r="XAK74" s="3"/>
      <c r="XAL74" s="3"/>
      <c r="XAM74" s="3"/>
      <c r="XAN74" s="3"/>
      <c r="XAO74" s="3"/>
      <c r="XAP74" s="3"/>
      <c r="XAQ74" s="3"/>
      <c r="XAR74" s="3"/>
      <c r="XAS74" s="3"/>
      <c r="XAT74" s="3"/>
      <c r="XAU74" s="3"/>
      <c r="XAV74" s="3"/>
      <c r="XAW74" s="3"/>
      <c r="XAX74" s="3"/>
      <c r="XAY74" s="3"/>
      <c r="XAZ74" s="3"/>
      <c r="XBA74" s="3"/>
      <c r="XBB74" s="3"/>
      <c r="XBC74" s="3"/>
      <c r="XBD74" s="3"/>
      <c r="XBE74" s="3"/>
      <c r="XBF74" s="3"/>
      <c r="XBG74" s="3"/>
      <c r="XBH74" s="3"/>
      <c r="XBI74" s="3"/>
      <c r="XBJ74" s="3"/>
      <c r="XBK74" s="3"/>
      <c r="XBL74" s="3"/>
      <c r="XBM74" s="3"/>
      <c r="XBN74" s="3"/>
      <c r="XBO74" s="3"/>
      <c r="XBP74" s="3"/>
      <c r="XBQ74" s="3"/>
      <c r="XBR74" s="3"/>
      <c r="XBS74" s="3"/>
      <c r="XBT74" s="3"/>
      <c r="XBU74" s="3"/>
      <c r="XBV74" s="3"/>
      <c r="XBW74" s="3"/>
      <c r="XBX74" s="3"/>
      <c r="XBY74" s="3"/>
      <c r="XBZ74" s="3"/>
      <c r="XCA74" s="3"/>
      <c r="XCB74" s="3"/>
      <c r="XCC74" s="3"/>
      <c r="XCD74" s="3"/>
      <c r="XCE74" s="3"/>
      <c r="XCF74" s="3"/>
      <c r="XCG74" s="3"/>
      <c r="XCH74" s="3"/>
      <c r="XCI74" s="3"/>
      <c r="XCJ74" s="3"/>
      <c r="XCK74" s="3"/>
      <c r="XCL74" s="3"/>
      <c r="XCM74" s="3"/>
      <c r="XCN74" s="3"/>
      <c r="XCO74" s="3"/>
      <c r="XCP74" s="3"/>
      <c r="XCQ74" s="3"/>
      <c r="XCR74" s="3"/>
      <c r="XCS74" s="3"/>
      <c r="XCT74" s="3"/>
      <c r="XCU74" s="3"/>
      <c r="XCV74" s="3"/>
      <c r="XCW74" s="3"/>
      <c r="XCX74" s="3"/>
      <c r="XCY74" s="3"/>
      <c r="XCZ74" s="3"/>
      <c r="XDA74" s="3"/>
      <c r="XDB74" s="3"/>
      <c r="XDC74" s="3"/>
      <c r="XDD74" s="3"/>
      <c r="XDE74" s="3"/>
      <c r="XDF74" s="3"/>
      <c r="XDG74" s="3"/>
      <c r="XDH74" s="3"/>
      <c r="XDI74" s="3"/>
      <c r="XDJ74" s="3"/>
      <c r="XDK74" s="3"/>
      <c r="XDL74" s="3"/>
      <c r="XDM74" s="3"/>
      <c r="XDN74" s="3"/>
      <c r="XDO74" s="3"/>
      <c r="XDP74" s="3"/>
      <c r="XDQ74" s="3"/>
      <c r="XDR74" s="3"/>
      <c r="XDS74" s="3"/>
      <c r="XDT74" s="3"/>
      <c r="XDU74" s="3"/>
      <c r="XDV74" s="3"/>
      <c r="XDW74" s="3"/>
      <c r="XDX74" s="3"/>
      <c r="XDY74" s="3"/>
      <c r="XDZ74" s="3"/>
      <c r="XEA74" s="3"/>
      <c r="XEB74" s="3"/>
      <c r="XEC74" s="3"/>
      <c r="XED74" s="3"/>
      <c r="XEE74" s="3"/>
      <c r="XEF74" s="3"/>
      <c r="XEG74" s="3"/>
    </row>
    <row r="75" spans="1:16361" s="2" customFormat="1" ht="37.15" customHeight="1" x14ac:dyDescent="0.2">
      <c r="A75" s="4" t="s">
        <v>149</v>
      </c>
      <c r="B75" s="5"/>
      <c r="C75" s="4"/>
      <c r="D75" s="4"/>
      <c r="E75" s="4"/>
      <c r="F75" s="4"/>
      <c r="G75" s="6"/>
      <c r="H75" s="6"/>
      <c r="I75" s="6"/>
      <c r="J75" s="7"/>
      <c r="K75" s="5"/>
      <c r="L75"/>
    </row>
    <row r="76" spans="1:16361" s="2" customFormat="1" ht="70.150000000000006" customHeight="1" x14ac:dyDescent="0.2">
      <c r="A76" s="46"/>
      <c r="B76" s="47" t="s">
        <v>150</v>
      </c>
      <c r="C76" s="37" t="s">
        <v>151</v>
      </c>
      <c r="D76" s="38" t="s">
        <v>152</v>
      </c>
      <c r="E76" s="38" t="s">
        <v>36</v>
      </c>
      <c r="F76" s="36">
        <v>7</v>
      </c>
      <c r="G76" s="43">
        <v>2000</v>
      </c>
      <c r="H76" s="38">
        <v>610</v>
      </c>
      <c r="I76" s="38">
        <v>430</v>
      </c>
      <c r="J76" s="38">
        <v>305</v>
      </c>
      <c r="K76" s="40">
        <f>H76*I76*J76/1000000000</f>
        <v>8.0001500000000003E-2</v>
      </c>
    </row>
    <row r="77" spans="1:16361" s="1" customFormat="1" ht="106.15" customHeight="1" x14ac:dyDescent="0.15">
      <c r="A77" s="48" t="s">
        <v>159</v>
      </c>
      <c r="B77" s="49"/>
      <c r="C77" s="49"/>
      <c r="D77" s="49"/>
      <c r="E77" s="49"/>
      <c r="F77" s="49"/>
      <c r="G77" s="49"/>
      <c r="H77" s="48"/>
      <c r="I77" s="48"/>
      <c r="J77" s="48"/>
      <c r="K77" s="49"/>
    </row>
  </sheetData>
  <mergeCells count="88">
    <mergeCell ref="A1:K1"/>
    <mergeCell ref="C2:J2"/>
    <mergeCell ref="C3:J3"/>
    <mergeCell ref="C4:J4"/>
    <mergeCell ref="C5:J5"/>
    <mergeCell ref="H8:J8"/>
    <mergeCell ref="A11:K11"/>
    <mergeCell ref="H17:J17"/>
    <mergeCell ref="D17:D19"/>
    <mergeCell ref="G8:G10"/>
    <mergeCell ref="G17:G19"/>
    <mergeCell ref="J9:J10"/>
    <mergeCell ref="J18:J19"/>
    <mergeCell ref="D51:D53"/>
    <mergeCell ref="G31:G33"/>
    <mergeCell ref="G41:G43"/>
    <mergeCell ref="G51:G53"/>
    <mergeCell ref="J32:J33"/>
    <mergeCell ref="J42:J43"/>
    <mergeCell ref="J52:J53"/>
    <mergeCell ref="A75:K75"/>
    <mergeCell ref="A77:K77"/>
    <mergeCell ref="A8:A10"/>
    <mergeCell ref="A17:A19"/>
    <mergeCell ref="A31:A33"/>
    <mergeCell ref="A41:A43"/>
    <mergeCell ref="A51:A53"/>
    <mergeCell ref="A72:A74"/>
    <mergeCell ref="B8:B10"/>
    <mergeCell ref="B17:B19"/>
    <mergeCell ref="B31:B33"/>
    <mergeCell ref="B41:B43"/>
    <mergeCell ref="B51:B53"/>
    <mergeCell ref="B72:B74"/>
    <mergeCell ref="C8:C10"/>
    <mergeCell ref="C17:C19"/>
    <mergeCell ref="C31:C33"/>
    <mergeCell ref="C41:C43"/>
    <mergeCell ref="C51:C53"/>
    <mergeCell ref="C72:C74"/>
    <mergeCell ref="D8:D10"/>
    <mergeCell ref="A20:K20"/>
    <mergeCell ref="H31:J31"/>
    <mergeCell ref="D72:D74"/>
    <mergeCell ref="E8:E10"/>
    <mergeCell ref="E17:E19"/>
    <mergeCell ref="E31:E33"/>
    <mergeCell ref="E41:E43"/>
    <mergeCell ref="E51:E53"/>
    <mergeCell ref="E72:E74"/>
    <mergeCell ref="F8:F10"/>
    <mergeCell ref="F17:F19"/>
    <mergeCell ref="F31:F33"/>
    <mergeCell ref="F41:F43"/>
    <mergeCell ref="F51:F53"/>
    <mergeCell ref="F72:F74"/>
    <mergeCell ref="A54:K54"/>
    <mergeCell ref="H72:J72"/>
    <mergeCell ref="A34:K34"/>
    <mergeCell ref="H41:J41"/>
    <mergeCell ref="A44:K44"/>
    <mergeCell ref="H51:J51"/>
    <mergeCell ref="D31:D33"/>
    <mergeCell ref="D41:D43"/>
    <mergeCell ref="G72:G74"/>
    <mergeCell ref="H9:H10"/>
    <mergeCell ref="H18:H19"/>
    <mergeCell ref="H32:H33"/>
    <mergeCell ref="H42:H43"/>
    <mergeCell ref="H52:H53"/>
    <mergeCell ref="H73:H74"/>
    <mergeCell ref="I9:I10"/>
    <mergeCell ref="I18:I19"/>
    <mergeCell ref="I32:I33"/>
    <mergeCell ref="I42:I43"/>
    <mergeCell ref="I52:I53"/>
    <mergeCell ref="I73:I74"/>
    <mergeCell ref="K2:K3"/>
    <mergeCell ref="K4:K5"/>
    <mergeCell ref="A6:D7"/>
    <mergeCell ref="G6:K7"/>
    <mergeCell ref="J73:J74"/>
    <mergeCell ref="K8:K10"/>
    <mergeCell ref="K17:K19"/>
    <mergeCell ref="K31:K33"/>
    <mergeCell ref="K41:K43"/>
    <mergeCell ref="K51:K53"/>
    <mergeCell ref="K72:K74"/>
  </mergeCells>
  <phoneticPr fontId="8" type="noConversion"/>
  <pageMargins left="0.75138888888888899" right="0.75138888888888899" top="0.90486111111111101" bottom="0.78680555555555598" header="0.5" footer="0.5"/>
  <pageSetup paperSize="9" scale="43" orientation="portrait" r:id="rId1"/>
  <rowBreaks count="3" manualBreakCount="3">
    <brk id="30" max="13" man="1"/>
    <brk id="50" max="13" man="1"/>
    <brk id="71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3.5" x14ac:dyDescent="0.15"/>
  <sheetData/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大力丸</cp:lastModifiedBy>
  <dcterms:created xsi:type="dcterms:W3CDTF">2020-05-05T07:14:00Z</dcterms:created>
  <dcterms:modified xsi:type="dcterms:W3CDTF">2020-09-28T08:26:51Z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